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nsolidated" sheetId="1" state="visible" r:id="rId3"/>
    <sheet name="Module1" sheetId="2" state="hidden" r:id="rId4"/>
    <sheet name="Module2" sheetId="3" state="hidden" r:id="rId5"/>
  </sheets>
  <externalReferences>
    <externalReference r:id="rId6"/>
  </externalReferences>
  <definedNames>
    <definedName function="false" hidden="false" name="ALL" vbProcedure="false">'[1]'!$A$4:$C$712</definedName>
    <definedName function="false" hidden="false" name="DUMP" vbProcedure="false">#REF!</definedName>
    <definedName function="false" hidden="false" localSheetId="0" name="ALL" vbProcedure="false">Consolidated!$A$4:$O$486</definedName>
    <definedName function="false" hidden="false" localSheetId="0" name="Excel_BuiltIn__FilterDatabase" vbProcedure="false">Consolidated!$A$4:$O$487</definedName>
    <definedName function="false" hidden="false" localSheetId="0" name="Z_264FE5D0_70B0_11D1_97F6_0060970EA2DD__wvu_FilterData" vbProcedure="false">Consolidated!$4:$4</definedName>
    <definedName function="false" hidden="false" localSheetId="0" name="Z_264FE5D5_70B0_11D1_97F6_0060970EA2DD__wvu_FilterData" vbProcedure="false">Consolidated!$4:$4</definedName>
    <definedName function="false" hidden="false" localSheetId="0" name="Z_8C0CA726_70AB_11D1_AB10_0060970EAA63__wvu_FilterData" vbProcedure="false">Consolidated!$4:$4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<sst xmlns="http://schemas.openxmlformats.org/spreadsheetml/2006/main" count="2187" uniqueCount="780">
  <si>
    <t xml:space="preserve">Columns for Current Month's Nom</t>
  </si>
  <si>
    <t xml:space="preserve">x</t>
  </si>
  <si>
    <t xml:space="preserve">X</t>
  </si>
  <si>
    <t xml:space="preserve">o:/nga/asset/weissman/
nominate/2001/APRNOM.xls</t>
  </si>
  <si>
    <t xml:space="preserve">SOURCE</t>
  </si>
  <si>
    <t xml:space="preserve">TRADE ZONE</t>
  </si>
  <si>
    <t xml:space="preserve">ALT METER</t>
  </si>
  <si>
    <t xml:space="preserve">METER</t>
  </si>
  <si>
    <t xml:space="preserve">MAY 2001 FACIL REPORT</t>
  </si>
  <si>
    <t xml:space="preserve">MARCH 2001 DAILY ACTUAL</t>
  </si>
  <si>
    <t xml:space="preserve">MARCH 2001 ACTUAL DAILY</t>
  </si>
  <si>
    <t xml:space="preserve">MARCH 2001 MONTHLY ACTUAL</t>
  </si>
  <si>
    <t xml:space="preserve">MAY 2001 ACTUAL NOM</t>
  </si>
  <si>
    <t xml:space="preserve">MAY 2001 NOM COMMENTS</t>
  </si>
  <si>
    <t xml:space="preserve">LATEST SITARA</t>
  </si>
  <si>
    <t xml:space="preserve">SYSTEM</t>
  </si>
  <si>
    <t xml:space="preserve">APRIL ACTUAL/BAV</t>
  </si>
  <si>
    <t xml:space="preserve">FACILITY NAME</t>
  </si>
  <si>
    <t xml:space="preserve">TRADER NAME</t>
  </si>
  <si>
    <t xml:space="preserve">DAN A HUGHES COMPANY</t>
  </si>
  <si>
    <t xml:space="preserve">001Duke</t>
  </si>
  <si>
    <t xml:space="preserve">Per facilitation by location report</t>
  </si>
  <si>
    <t xml:space="preserve">LINCOLN/OLMITOS-HUGHES</t>
  </si>
  <si>
    <t xml:space="preserve">Bilberry</t>
  </si>
  <si>
    <t xml:space="preserve">EL PASO PRODUCTION</t>
  </si>
  <si>
    <t xml:space="preserve">24American</t>
  </si>
  <si>
    <t xml:space="preserve">   </t>
  </si>
  <si>
    <t xml:space="preserve">BONEBRAKE DELVRY - AMERICAN P/</t>
  </si>
  <si>
    <t xml:space="preserve">Riley</t>
  </si>
  <si>
    <t xml:space="preserve">AMERADA HESS CORPORATION</t>
  </si>
  <si>
    <t xml:space="preserve">09</t>
  </si>
  <si>
    <t xml:space="preserve">March nom submitted by SeaCrest</t>
  </si>
  <si>
    <t xml:space="preserve">SEA/HPL - FREEPORT</t>
  </si>
  <si>
    <t xml:space="preserve">Peyton</t>
  </si>
  <si>
    <t xml:space="preserve">ANADARKO PETROLEUM CORP</t>
  </si>
  <si>
    <t xml:space="preserve">Per Hall status report</t>
  </si>
  <si>
    <t xml:space="preserve">APACHE CORPORATION</t>
  </si>
  <si>
    <t xml:space="preserve">Morris</t>
  </si>
  <si>
    <t xml:space="preserve">BARRETT RESOURCES CORPORATION</t>
  </si>
  <si>
    <t xml:space="preserve">Associate</t>
  </si>
  <si>
    <t xml:space="preserve">CROSSTEX ENERGY SERVICES, LTD</t>
  </si>
  <si>
    <t xml:space="preserve">Bubert</t>
  </si>
  <si>
    <t xml:space="preserve">MARINER ENERGY, INC.</t>
  </si>
  <si>
    <t xml:space="preserve">OCEAN ENERGY, INC.</t>
  </si>
  <si>
    <t xml:space="preserve">SENECA RESOURCES CORPORATION</t>
  </si>
  <si>
    <t xml:space="preserve">ST. MARY LAND &amp; EXPLORATION CO.</t>
  </si>
  <si>
    <t xml:space="preserve">Per facilitation by location report; same as King Ranch on March nom</t>
  </si>
  <si>
    <t xml:space="preserve">THE MERIDIAN RESOURCE CORP</t>
  </si>
  <si>
    <t xml:space="preserve">TRI-UNION DEVELOPMENT CORP</t>
  </si>
  <si>
    <t xml:space="preserve">WALTER OIL &amp; GAS CORPORATION</t>
  </si>
  <si>
    <t xml:space="preserve">ZINN PETROLEUM COMPANY</t>
  </si>
  <si>
    <t xml:space="preserve">12</t>
  </si>
  <si>
    <t xml:space="preserve">CHENANGO FIELD AMOCO GAS HPL  </t>
  </si>
  <si>
    <t xml:space="preserve">CORAL ENERGY RESOURCES, L.P.</t>
  </si>
  <si>
    <t xml:space="preserve">10</t>
  </si>
  <si>
    <t xml:space="preserve">Recheck:  Per facilitation by location report, but this is not a wellhead meter</t>
  </si>
  <si>
    <t xml:space="preserve">HANNAH NASH</t>
  </si>
  <si>
    <t xml:space="preserve">SAMSON LONESTAR LIMITED</t>
  </si>
  <si>
    <t xml:space="preserve">08</t>
  </si>
  <si>
    <t xml:space="preserve">SPARKS #1</t>
  </si>
  <si>
    <t xml:space="preserve">HEADINGTON OIL COMPANY</t>
  </si>
  <si>
    <t xml:space="preserve">02</t>
  </si>
  <si>
    <t xml:space="preserve">ECKERMAN, W.R. UNIT #1        </t>
  </si>
  <si>
    <t xml:space="preserve">AROC (TEXAS) INC.</t>
  </si>
  <si>
    <t xml:space="preserve">20</t>
  </si>
  <si>
    <t xml:space="preserve">BLACK STONE MINERALS FEE #1   </t>
  </si>
  <si>
    <t xml:space="preserve">DOLCH PRODUCTION CO.</t>
  </si>
  <si>
    <t xml:space="preserve">18</t>
  </si>
  <si>
    <t xml:space="preserve">HENRY, EDNA GIBBONS #1        </t>
  </si>
  <si>
    <t xml:space="preserve">MARQUEE CORPORATION </t>
  </si>
  <si>
    <t xml:space="preserve">ZAVISCH, H.G. JR. #1 CDP      </t>
  </si>
  <si>
    <t xml:space="preserve">TUCKER PETROLEUM, INC.</t>
  </si>
  <si>
    <t xml:space="preserve">TUCKER, J. #1                 </t>
  </si>
  <si>
    <t xml:space="preserve">DELRAY OIL, INC.    </t>
  </si>
  <si>
    <t xml:space="preserve">HARRIS, MARTIN R A" ETAL 1&amp;2 "</t>
  </si>
  <si>
    <t xml:space="preserve">WELHAUSEN OPERATING COMPANY</t>
  </si>
  <si>
    <t xml:space="preserve">HORTON A-#1 A CDP           </t>
  </si>
  <si>
    <t xml:space="preserve">Lofton</t>
  </si>
  <si>
    <t xml:space="preserve">HORTON R.P. 4-1 CDP           </t>
  </si>
  <si>
    <t xml:space="preserve">WHEELER LEE #1                </t>
  </si>
  <si>
    <t xml:space="preserve">MARSHALL #1                   </t>
  </si>
  <si>
    <t xml:space="preserve">CD RESOURCES COMPANY</t>
  </si>
  <si>
    <t xml:space="preserve">BRAUNE CDP</t>
  </si>
  <si>
    <t xml:space="preserve">WEIDING #1</t>
  </si>
  <si>
    <t xml:space="preserve">PALOMA HORTON #1              </t>
  </si>
  <si>
    <t xml:space="preserve">KAREN WHEELER A #1            </t>
  </si>
  <si>
    <t xml:space="preserve">BRAMMER CONTRACTING</t>
  </si>
  <si>
    <t xml:space="preserve">JAMBERS, GEORGE T. #1</t>
  </si>
  <si>
    <t xml:space="preserve">ZAVISCH, H.G. JR. #2 CDP      </t>
  </si>
  <si>
    <t xml:space="preserve">THETFORD C/P</t>
  </si>
  <si>
    <t xml:space="preserve">EOG RESOURCES, INC</t>
  </si>
  <si>
    <t xml:space="preserve">23</t>
  </si>
  <si>
    <t xml:space="preserve">HAMILL(WILCOX)GAS UNIT NO.1 #3</t>
  </si>
  <si>
    <t xml:space="preserve">BAMMEL-CENTRAL SEPARATOR</t>
  </si>
  <si>
    <t xml:space="preserve">CLECO ENERGY, LLC</t>
  </si>
  <si>
    <t xml:space="preserve">03</t>
  </si>
  <si>
    <t xml:space="preserve">TIVOLI STATION CHANNEL</t>
  </si>
  <si>
    <t xml:space="preserve">DEWBRE PETROLEUM CORPORATION</t>
  </si>
  <si>
    <t xml:space="preserve">SEAHAWK WK/A-S MATA PLT 520</t>
  </si>
  <si>
    <t xml:space="preserve">PRIZE ENERGY RESOURCES, INC.</t>
  </si>
  <si>
    <t xml:space="preserve">BAKER CP</t>
  </si>
  <si>
    <t xml:space="preserve">DANEX ENERGY COMPANY</t>
  </si>
  <si>
    <t xml:space="preserve">14</t>
  </si>
  <si>
    <t xml:space="preserve">CLIP FIELD COMNPT             </t>
  </si>
  <si>
    <t xml:space="preserve">15</t>
  </si>
  <si>
    <t xml:space="preserve">CARTER INVESTMENT COMPANY #1  </t>
  </si>
  <si>
    <t xml:space="preserve">COLOGNE PRODUCTION COMPANY</t>
  </si>
  <si>
    <t xml:space="preserve">COLOGNE C/P</t>
  </si>
  <si>
    <t xml:space="preserve">STB ENERGY, INC.</t>
  </si>
  <si>
    <t xml:space="preserve">05</t>
  </si>
  <si>
    <t xml:space="preserve">S. COOK </t>
  </si>
  <si>
    <t xml:space="preserve">ATASCA RESOURCES, INC.</t>
  </si>
  <si>
    <t xml:space="preserve">CORDELE FIELD COMMONPOINT     </t>
  </si>
  <si>
    <t xml:space="preserve">HOUSTON PETROLEUM</t>
  </si>
  <si>
    <t xml:space="preserve">DANBURY FIELD - BROWN C.L.    </t>
  </si>
  <si>
    <t xml:space="preserve">TEEPEE PETROLEUM COMPANY</t>
  </si>
  <si>
    <t xml:space="preserve">HARKINS/DREYER</t>
  </si>
  <si>
    <t xml:space="preserve">LOCIN OIL CORPORATION</t>
  </si>
  <si>
    <t xml:space="preserve">PLANT 26 RESIDUE              </t>
  </si>
  <si>
    <t xml:space="preserve">O'CONNOR &amp; HEWITT LTD</t>
  </si>
  <si>
    <t xml:space="preserve">O'CONNOR -E- #E2              </t>
  </si>
  <si>
    <t xml:space="preserve">TEXACO EXPLORATION AND PRODUCTION</t>
  </si>
  <si>
    <t xml:space="preserve">KOEHLER,FE FEE NCT-1(56 WELLS)</t>
  </si>
  <si>
    <t xml:space="preserve">VALENCE OPERATING CO</t>
  </si>
  <si>
    <t xml:space="preserve">EXXON PLANT HPL KATY</t>
  </si>
  <si>
    <t xml:space="preserve">LAKE PASTURE C/P              </t>
  </si>
  <si>
    <t xml:space="preserve">HILCORP ENERGY</t>
  </si>
  <si>
    <t xml:space="preserve">O'CONNOR, L.W. EST. -A- #49   </t>
  </si>
  <si>
    <t xml:space="preserve">HUGES INVESTMENTS</t>
  </si>
  <si>
    <t xml:space="preserve">06</t>
  </si>
  <si>
    <t xml:space="preserve">ZEVEX/MANOR LAKE</t>
  </si>
  <si>
    <t xml:space="preserve">WHITING PETROLEUM</t>
  </si>
  <si>
    <t xml:space="preserve">TIERRA DAVID</t>
  </si>
  <si>
    <t xml:space="preserve">HAMMAN OIL &amp; REFINING</t>
  </si>
  <si>
    <t xml:space="preserve">SUGAR VALLEY -SUN COMMONPOINT </t>
  </si>
  <si>
    <t xml:space="preserve">WHITE OAK ENERGY, LLC</t>
  </si>
  <si>
    <t xml:space="preserve">OCONNOR, THOMAS -B- # 25      </t>
  </si>
  <si>
    <t xml:space="preserve">OCONNOR DELIVERY POINT #1     </t>
  </si>
  <si>
    <t xml:space="preserve">TITAN PETROLEUM</t>
  </si>
  <si>
    <t xml:space="preserve">SWILLEY, LOUISE M ET AL #1    </t>
  </si>
  <si>
    <t xml:space="preserve">HASSIE HUNT EXPLORAT</t>
  </si>
  <si>
    <t xml:space="preserve">WESTHOFF, A.E.                </t>
  </si>
  <si>
    <t xml:space="preserve">ZEVEX CORPORATION   </t>
  </si>
  <si>
    <t xml:space="preserve">BUCKEYE #1                    </t>
  </si>
  <si>
    <t xml:space="preserve">HESCO GATHERING OIL CO., INC.</t>
  </si>
  <si>
    <t xml:space="preserve">ATKINSON, MARY E. #1          </t>
  </si>
  <si>
    <t xml:space="preserve">HOUSTON FARMS DEVELOPMENT #1  </t>
  </si>
  <si>
    <t xml:space="preserve">NORTH CENTRAL OIL CORPORATION</t>
  </si>
  <si>
    <t xml:space="preserve">MANVEL-TEXACO COMMONPOINT     </t>
  </si>
  <si>
    <t xml:space="preserve">MITCHELL GAS SERVICE</t>
  </si>
  <si>
    <t xml:space="preserve">LAFITTE'S GOLD LIQUID ENERGY  </t>
  </si>
  <si>
    <t xml:space="preserve">UPSTREAM ENERGY SERVICES</t>
  </si>
  <si>
    <t xml:space="preserve">SCHOELLER, KATE A" #2        "</t>
  </si>
  <si>
    <t xml:space="preserve">001Gulf Coast</t>
  </si>
  <si>
    <t xml:space="preserve">DYERSDALE C/P   (trade zone 17)              </t>
  </si>
  <si>
    <t xml:space="preserve">SAXET ENERGY, LTD</t>
  </si>
  <si>
    <t xml:space="preserve">24Humble</t>
  </si>
  <si>
    <t xml:space="preserve">SAXET CANALES CENTRAL POINT</t>
  </si>
  <si>
    <t xml:space="preserve">SAFARI PRODUCTION COMPANY</t>
  </si>
  <si>
    <t xml:space="preserve">07</t>
  </si>
  <si>
    <t xml:space="preserve">SAFARI PRODUCTION CO., CDP</t>
  </si>
  <si>
    <t xml:space="preserve">O'CONNOR, DENNIS ET AL #2T    </t>
  </si>
  <si>
    <t xml:space="preserve">GARY A. LONG        </t>
  </si>
  <si>
    <t xml:space="preserve">SLIVA FLD-CENTRAL COMMONPOINT </t>
  </si>
  <si>
    <t xml:space="preserve">FAULCONER 1999, LLC</t>
  </si>
  <si>
    <t xml:space="preserve">SUGAR CREEK CP</t>
  </si>
  <si>
    <t xml:space="preserve">TIGER ACQUISITIONS</t>
  </si>
  <si>
    <t xml:space="preserve">DANEX/GOLKE</t>
  </si>
  <si>
    <t xml:space="preserve">MOUNT LUCAS FLD-CORPENING C/P</t>
  </si>
  <si>
    <t xml:space="preserve">DYNAMIC PRODUCTION INC.</t>
  </si>
  <si>
    <t xml:space="preserve">FIELD EXPLORATION, INC.</t>
  </si>
  <si>
    <t xml:space="preserve">CLAYWEST</t>
  </si>
  <si>
    <t xml:space="preserve">LARRY D ADIAN       </t>
  </si>
  <si>
    <t xml:space="preserve">WESTHOFF, W.T. #2             </t>
  </si>
  <si>
    <t xml:space="preserve">FALCON PRODUCTION CO</t>
  </si>
  <si>
    <t xml:space="preserve">ATLANTIC REFINING CO. #3      </t>
  </si>
  <si>
    <t xml:space="preserve">WELDER, J. F. HEIRS -R- #3    </t>
  </si>
  <si>
    <t xml:space="preserve">WILMAR PIPELINE COMPANY</t>
  </si>
  <si>
    <t xml:space="preserve">DEVILLIER UNIT #2             </t>
  </si>
  <si>
    <t xml:space="preserve">HOUSTON RESOURCES CO</t>
  </si>
  <si>
    <t xml:space="preserve">PIERCE ESTATES                </t>
  </si>
  <si>
    <t xml:space="preserve">BRISTOL RESOURCES CORPORATION</t>
  </si>
  <si>
    <t xml:space="preserve">MORALES FLD DEL POINT</t>
  </si>
  <si>
    <t xml:space="preserve">UNITED OIL &amp; MINERAL</t>
  </si>
  <si>
    <t xml:space="preserve">ZACHRY EXPLORATION INC</t>
  </si>
  <si>
    <t xml:space="preserve">WAGNER OIL COMPANY</t>
  </si>
  <si>
    <t xml:space="preserve">KAINER -DUER WAGNER C/P       </t>
  </si>
  <si>
    <t xml:space="preserve">OFFSHORE C/P                  </t>
  </si>
  <si>
    <t xml:space="preserve">AGUA DULCE F/D-HUGHES C/P</t>
  </si>
  <si>
    <t xml:space="preserve">LOUIS DREYFUS NATURAL GAS</t>
  </si>
  <si>
    <t xml:space="preserve">16</t>
  </si>
  <si>
    <t xml:space="preserve">JOSEY RANCH-PETRO-LEWIS C/P   </t>
  </si>
  <si>
    <t xml:space="preserve">OSTER  CREEK</t>
  </si>
  <si>
    <t xml:space="preserve">01</t>
  </si>
  <si>
    <t xml:space="preserve">LA PERLA FLD CMP -EGP         </t>
  </si>
  <si>
    <t xml:space="preserve">HIHNANT FULBRIGHT "J" GU #1</t>
  </si>
  <si>
    <t xml:space="preserve">REESE GAS UNIT #1 U           </t>
  </si>
  <si>
    <t xml:space="preserve">FAIRWAYS SPECIALTY</t>
  </si>
  <si>
    <t xml:space="preserve">STATE TRACT 335-L N/2 NW/4 14L</t>
  </si>
  <si>
    <t xml:space="preserve">TRANSCO ENERGY MARKETING</t>
  </si>
  <si>
    <t xml:space="preserve">EAST TEXAS OIL CO. FEE C-1,16 </t>
  </si>
  <si>
    <t xml:space="preserve">MARTINEZ, EUDOXIO #10         </t>
  </si>
  <si>
    <t xml:space="preserve">PIONEER GAS PIPELINE</t>
  </si>
  <si>
    <t xml:space="preserve">CORPUS CHRISTI, W (CANUS) CP</t>
  </si>
  <si>
    <t xml:space="preserve">REH ENERGY, INC.    </t>
  </si>
  <si>
    <t xml:space="preserve">ROYAL PRODUCTION COMPANY, INC.</t>
  </si>
  <si>
    <t xml:space="preserve">PETRA OLEUM CORP.   </t>
  </si>
  <si>
    <t xml:space="preserve">HILLISTER FLD-DAMSON C/P      </t>
  </si>
  <si>
    <t xml:space="preserve">CODY ENERGY, LLC</t>
  </si>
  <si>
    <t xml:space="preserve">SHERMAN, TOM MASTER C/P</t>
  </si>
  <si>
    <t xml:space="preserve">EOG/LAS OVEJAS</t>
  </si>
  <si>
    <t xml:space="preserve">LAS OVEJAS (M&amp;F)-ARCO D/P     </t>
  </si>
  <si>
    <t xml:space="preserve">SHORELINE GAS INC.  </t>
  </si>
  <si>
    <t xml:space="preserve">SUGAREK, MOLLIE #3            </t>
  </si>
  <si>
    <t xml:space="preserve">PI ENERGY CORPORATION</t>
  </si>
  <si>
    <t xml:space="preserve">CHAPMAN HEIRS A" #1141       "</t>
  </si>
  <si>
    <t xml:space="preserve">RICE, WM. INSTITUTE B #5      </t>
  </si>
  <si>
    <t xml:space="preserve">21</t>
  </si>
  <si>
    <t xml:space="preserve">VAQUILLAS RANCH CO. LTD. 67 #4</t>
  </si>
  <si>
    <t xml:space="preserve">DOMINION TRADING &amp; TRANSPORT</t>
  </si>
  <si>
    <t xml:space="preserve">CLAREVILLE FLD-DOMINION C/P   </t>
  </si>
  <si>
    <t xml:space="preserve">JERRY VAN BEVEREN</t>
  </si>
  <si>
    <t xml:space="preserve">O'CONNOR C/P                  </t>
  </si>
  <si>
    <t xml:space="preserve">HANCOCK COMNPT                </t>
  </si>
  <si>
    <t xml:space="preserve">TEXAS INDEPENDENT EXPLORATION</t>
  </si>
  <si>
    <t xml:space="preserve">TEXASGULF, INC. FEE UNIT      </t>
  </si>
  <si>
    <t xml:space="preserve">VERNON E. FAULCONER, INC.</t>
  </si>
  <si>
    <t xml:space="preserve">DENNY, E. E. #1               </t>
  </si>
  <si>
    <t xml:space="preserve">MAGNUM PRODUCING &amp; OPERATING</t>
  </si>
  <si>
    <t xml:space="preserve">DOUGHTY-SABINE C/P            </t>
  </si>
  <si>
    <t xml:space="preserve">MID-CONTINENT ENERGY</t>
  </si>
  <si>
    <t xml:space="preserve">MACO STEWART ET AL GU#2       </t>
  </si>
  <si>
    <t xml:space="preserve">EGYPT LATERAL - BRIDGE LATERAL</t>
  </si>
  <si>
    <t xml:space="preserve">LYTLE CREEK OPERATIN</t>
  </si>
  <si>
    <t xml:space="preserve">TIMON, W. F. #2               </t>
  </si>
  <si>
    <t xml:space="preserve">UNION CENTRAL B" #19         "</t>
  </si>
  <si>
    <t xml:space="preserve">MORGAN, L. R. #1              </t>
  </si>
  <si>
    <t xml:space="preserve">VASTAR RESOURCES, INC.</t>
  </si>
  <si>
    <t xml:space="preserve">CORDELE</t>
  </si>
  <si>
    <t xml:space="preserve">BISON ENERGY PARTNERS, INC.</t>
  </si>
  <si>
    <t xml:space="preserve">COOKE/LONDON C/P-DOUGHTY FLD  </t>
  </si>
  <si>
    <t xml:space="preserve">GOLDSTON OPERATING COMPANY</t>
  </si>
  <si>
    <t xml:space="preserve">COYLE CONCORD</t>
  </si>
  <si>
    <t xml:space="preserve">CRIDER C/P-S. KATY FLD        </t>
  </si>
  <si>
    <t xml:space="preserve">VICTORIA OPERATING, INC.</t>
  </si>
  <si>
    <t xml:space="preserve">REEVES, C A" #2              "</t>
  </si>
  <si>
    <t xml:space="preserve">VIDOR, NE FLD-ENERGY CAPITAL</t>
  </si>
  <si>
    <t xml:space="preserve">HARRISON INTEREST LTD #1      </t>
  </si>
  <si>
    <t xml:space="preserve">BOISE SOUTHERN #1             </t>
  </si>
  <si>
    <t xml:space="preserve">VINTAGE PIPELINE</t>
  </si>
  <si>
    <t xml:space="preserve">OAKVILLE FLD TEXAS CRUDE CP</t>
  </si>
  <si>
    <t xml:space="preserve">BENAVIDES, CARLOS #2          </t>
  </si>
  <si>
    <t xml:space="preserve">HRH PARTNERS, LTD</t>
  </si>
  <si>
    <t xml:space="preserve">AVIATORS GAS UNIT #1          </t>
  </si>
  <si>
    <t xml:space="preserve">RISER C/P</t>
  </si>
  <si>
    <t xml:space="preserve">FAIR OAKS PRODUCTION</t>
  </si>
  <si>
    <t xml:space="preserve">SOUTH KATY GAS UNIT NO. 2 #1  </t>
  </si>
  <si>
    <t xml:space="preserve">FOREST OIL CORPORATION</t>
  </si>
  <si>
    <t xml:space="preserve">EUROPEAN SOUTHWEST COMPANY</t>
  </si>
  <si>
    <t xml:space="preserve">HILDA DAGG GAS UNIT #2 #1     </t>
  </si>
  <si>
    <t xml:space="preserve">DOUGHERTY C/P-NORMANNA FLD</t>
  </si>
  <si>
    <t xml:space="preserve">EEX OPERATING, L.P.</t>
  </si>
  <si>
    <t xml:space="preserve">VERGARA 1680 #9               </t>
  </si>
  <si>
    <t xml:space="preserve">CALPINE NATURAL GAS COMPANY</t>
  </si>
  <si>
    <t xml:space="preserve">LUNDELL RANCH C/P -GATO CREEK </t>
  </si>
  <si>
    <t xml:space="preserve">STRATCO OPERATING, INC.</t>
  </si>
  <si>
    <t xml:space="preserve">HARFST C/P -BLACK OWL FLD     </t>
  </si>
  <si>
    <t xml:space="preserve">RIO VISTA ENERGY, LTD</t>
  </si>
  <si>
    <t xml:space="preserve">MEIDER #1 (LIVE OAK CO.-HANSON</t>
  </si>
  <si>
    <t xml:space="preserve">CONOCO INC.         </t>
  </si>
  <si>
    <t xml:space="preserve">DIX RANCH C/P-TEXACO INC.     </t>
  </si>
  <si>
    <t xml:space="preserve">SUN DEL PT TETCO HPL          </t>
  </si>
  <si>
    <t xml:space="preserve">CAGO INC.</t>
  </si>
  <si>
    <t xml:space="preserve">KIRBYSTEPHENSON 5</t>
  </si>
  <si>
    <t xml:space="preserve">DURANGO PRODUCTION COMPANY</t>
  </si>
  <si>
    <t xml:space="preserve">KIRBY STEPHENSON 4            </t>
  </si>
  <si>
    <t xml:space="preserve">BIG COWBOY C/P #1 SOUTH-EO&amp;G  </t>
  </si>
  <si>
    <t xml:space="preserve">BILLINGS, FLOYD SR. CENTRAL PT</t>
  </si>
  <si>
    <t xml:space="preserve">AURORA RESOURCES</t>
  </si>
  <si>
    <t xml:space="preserve">CRABTREE #1 &amp; #2</t>
  </si>
  <si>
    <t xml:space="preserve">SAN PATRICIO CORPORA</t>
  </si>
  <si>
    <t xml:space="preserve">LANDER, O. M. UNIT #2L        </t>
  </si>
  <si>
    <t xml:space="preserve">MOKEEN LATERAL AREA PGEV HPL</t>
  </si>
  <si>
    <t xml:space="preserve">LAS OVEJAS COMNPT - ARCO      </t>
  </si>
  <si>
    <t xml:space="preserve">MARSHALL, S.G. C/P - J.C.MARTI</t>
  </si>
  <si>
    <t xml:space="preserve">OIL &amp; GAS TITLE HOLDINGS</t>
  </si>
  <si>
    <t xml:space="preserve">04</t>
  </si>
  <si>
    <t xml:space="preserve">ULRICH FLD -NERCO O &amp; G       </t>
  </si>
  <si>
    <t xml:space="preserve">KAISER-FRANCIS OIL COMPANY</t>
  </si>
  <si>
    <t xml:space="preserve">TINDOL UNIT 1                 </t>
  </si>
  <si>
    <t xml:space="preserve">OGA 1994-1 LTD.     </t>
  </si>
  <si>
    <t xml:space="preserve">CARTER, W.T. B #2             </t>
  </si>
  <si>
    <t xml:space="preserve">DOMINION CORPORATION</t>
  </si>
  <si>
    <t xml:space="preserve">BANQUETTE, N. FLD -DOMINION C/</t>
  </si>
  <si>
    <t xml:space="preserve">BETTIS, BOYLE &amp; STOVALL</t>
  </si>
  <si>
    <t xml:space="preserve">PAYNE, J. C. #1               </t>
  </si>
  <si>
    <t xml:space="preserve">HERBST-TOREL #1               </t>
  </si>
  <si>
    <t xml:space="preserve">BIG COWBOY CMP 2 NORTH        </t>
  </si>
  <si>
    <t xml:space="preserve">HOUDMAN #1                    </t>
  </si>
  <si>
    <t xml:space="preserve">CINCO LTD #1                  </t>
  </si>
  <si>
    <t xml:space="preserve">ARCO COOLEY #3                </t>
  </si>
  <si>
    <t xml:space="preserve">BONUS FIELD C/P               </t>
  </si>
  <si>
    <t xml:space="preserve">LOUISIANA WESTERN GAS GATHERING</t>
  </si>
  <si>
    <t xml:space="preserve">ROSEWOOD FLD  C/P - AMAGAS</t>
  </si>
  <si>
    <t xml:space="preserve">MCBEE OPERATING COMPANY, LLC</t>
  </si>
  <si>
    <t xml:space="preserve">VAQUILLAS 1953 #4             </t>
  </si>
  <si>
    <t xml:space="preserve">MCCARTER, WB JR     </t>
  </si>
  <si>
    <t xml:space="preserve">WESTMORELAND, J.W. #1         </t>
  </si>
  <si>
    <t xml:space="preserve">KC PIPELINE, INC.   </t>
  </si>
  <si>
    <t xml:space="preserve">WHEELER, CLIFTON #1           </t>
  </si>
  <si>
    <t xml:space="preserve">C&amp;E OPERATING</t>
  </si>
  <si>
    <t xml:space="preserve">BERNARD, W. FLD C/P-VENTURE P/</t>
  </si>
  <si>
    <t xml:space="preserve">ROBERT J. MOSBACHER </t>
  </si>
  <si>
    <t xml:space="preserve">CRANZ #14                     </t>
  </si>
  <si>
    <t xml:space="preserve">SANGER HEIRS C/P-HANSON MINERA</t>
  </si>
  <si>
    <t xml:space="preserve">CIMA ENERGY</t>
  </si>
  <si>
    <t xml:space="preserve">ADAM C/P - CORDELE FLD</t>
  </si>
  <si>
    <t xml:space="preserve">THOMPSONVILLE STA PGEV HPL    </t>
  </si>
  <si>
    <t xml:space="preserve">C &amp; M OPERATING     </t>
  </si>
  <si>
    <t xml:space="preserve">EGYPT NW C/P                  </t>
  </si>
  <si>
    <t xml:space="preserve">MILLER, ILSE C/P</t>
  </si>
  <si>
    <t xml:space="preserve">SILVER PINES ENERGY CORPORATION</t>
  </si>
  <si>
    <t xml:space="preserve">BENAVIDES, B.R. #1            </t>
  </si>
  <si>
    <t xml:space="preserve">JAY MANAGEMENT COMPANY</t>
  </si>
  <si>
    <t xml:space="preserve">001Channel</t>
  </si>
  <si>
    <t xml:space="preserve">VASTAR BIG THICKET PLANT</t>
  </si>
  <si>
    <t xml:space="preserve">RSEC, LLC</t>
  </si>
  <si>
    <t xml:space="preserve">VASQUEZ-SHARP-ANDERS G.U. #2  </t>
  </si>
  <si>
    <t xml:space="preserve">GSF ENERGY, L.L.C.  </t>
  </si>
  <si>
    <t xml:space="preserve">17</t>
  </si>
  <si>
    <t xml:space="preserve">MCCARTY ROAD LANDFILL         </t>
  </si>
  <si>
    <t xml:space="preserve">GULF LAND AND INVEST CO #1    </t>
  </si>
  <si>
    <t xml:space="preserve">D.Y. EXPLORATION, IN</t>
  </si>
  <si>
    <t xml:space="preserve">ADAMS #1, 2 &amp; 3               </t>
  </si>
  <si>
    <t xml:space="preserve">DUKE ENERGY TRADING &amp; MARKETING</t>
  </si>
  <si>
    <t xml:space="preserve">SAN LEON C/P</t>
  </si>
  <si>
    <t xml:space="preserve">PRIME OPERATING CO</t>
  </si>
  <si>
    <t xml:space="preserve">URIBE, A.A. CDP</t>
  </si>
  <si>
    <t xml:space="preserve">BASS ENTERPRISES PRODUCTION</t>
  </si>
  <si>
    <t xml:space="preserve">TDC #1                        </t>
  </si>
  <si>
    <t xml:space="preserve">19</t>
  </si>
  <si>
    <t xml:space="preserve">MCALLEN GAS PLANT CONOCO      </t>
  </si>
  <si>
    <t xml:space="preserve">ONYX GAS MARKETING COMPANY</t>
  </si>
  <si>
    <t xml:space="preserve">11</t>
  </si>
  <si>
    <t xml:space="preserve">NUECES BAY C/P - TEXLINE GAS  </t>
  </si>
  <si>
    <t xml:space="preserve">VAQUILLAS RANCH C/P-CARR FLD  </t>
  </si>
  <si>
    <t xml:space="preserve">UNIVERAL PETROLEUM CORPORATION</t>
  </si>
  <si>
    <t xml:space="preserve">SOUR LAKE E. FLD. C/P HUBER</t>
  </si>
  <si>
    <t xml:space="preserve">KANE C/P</t>
  </si>
  <si>
    <t xml:space="preserve">CAMOIL, INC.        </t>
  </si>
  <si>
    <t xml:space="preserve">SAMEDAN OIL CORPORATION</t>
  </si>
  <si>
    <t xml:space="preserve">WILLIAMS, E.F. ET AL #1       </t>
  </si>
  <si>
    <t xml:space="preserve">ROJO PIPELINE CO. IN</t>
  </si>
  <si>
    <t xml:space="preserve">CONCORDE CHURCHILL (B&amp;A)      </t>
  </si>
  <si>
    <t xml:space="preserve">GASPER RICE RESOURCES, LTD</t>
  </si>
  <si>
    <t xml:space="preserve">TULLY, L.V. ET AL #1          </t>
  </si>
  <si>
    <t xml:space="preserve">COKINOS NATURAL GAS COMPANY</t>
  </si>
  <si>
    <t xml:space="preserve">ARCO FEE G #1</t>
  </si>
  <si>
    <t xml:space="preserve">STATES, INC.        </t>
  </si>
  <si>
    <t xml:space="preserve">RANGEL, B. M. #2              </t>
  </si>
  <si>
    <t xml:space="preserve">GRUY ESTATE C/P-GUERRA FLD    </t>
  </si>
  <si>
    <t xml:space="preserve">PRIME ENERGY CORPORATION</t>
  </si>
  <si>
    <t xml:space="preserve">T A GRAVES CENTRAL POINT      </t>
  </si>
  <si>
    <t xml:space="preserve">TXO PRODUCTION</t>
  </si>
  <si>
    <t xml:space="preserve">HUFF FLD COMMONPOINT #4 #2    </t>
  </si>
  <si>
    <t xml:space="preserve">MCGOWAN WORKING PART</t>
  </si>
  <si>
    <t xml:space="preserve">KNAPE C/P - WALKMAN FLD       </t>
  </si>
  <si>
    <t xml:space="preserve">STEELE, L.M. TRUST #1</t>
  </si>
  <si>
    <t xml:space="preserve">KENNE EXPLORATION</t>
  </si>
  <si>
    <t xml:space="preserve">WALTER WOLF #1</t>
  </si>
  <si>
    <t xml:space="preserve">STATE TRACT 786 #3            </t>
  </si>
  <si>
    <t xml:space="preserve">BRIDGE OIL LEHRER</t>
  </si>
  <si>
    <t xml:space="preserve">BALDWIN FLD C/P-AMOCO         </t>
  </si>
  <si>
    <t xml:space="preserve">EL MESQUITE FLD-C/P LOBO</t>
  </si>
  <si>
    <t xml:space="preserve">OUTLAR, LB JR. CENTRAL POINT</t>
  </si>
  <si>
    <t xml:space="preserve">APPLEGATE ALLEY GAS UNIT #1   C/P</t>
  </si>
  <si>
    <t xml:space="preserve">APPLEGATE ALLEY GAS UNIT #1   </t>
  </si>
  <si>
    <t xml:space="preserve">FULBRIGHT C/P</t>
  </si>
  <si>
    <t xml:space="preserve">BJD-ESS CORPORATION</t>
  </si>
  <si>
    <t xml:space="preserve">TEXACO GOUGER FEE #1          </t>
  </si>
  <si>
    <t xml:space="preserve">CLIFFWOOD OIL &amp; GAS </t>
  </si>
  <si>
    <t xml:space="preserve">DINN COMNPT E</t>
  </si>
  <si>
    <t xml:space="preserve">LINDHOLM OIL, INC.</t>
  </si>
  <si>
    <t xml:space="preserve">LINDHOLM CMP</t>
  </si>
  <si>
    <t xml:space="preserve">ANDERSON PETRO-EQUIP</t>
  </si>
  <si>
    <t xml:space="preserve">SANGER HEIRS NO 1             </t>
  </si>
  <si>
    <t xml:space="preserve">BENAVIDES CMP</t>
  </si>
  <si>
    <t xml:space="preserve">CLAYTON WILLIAMS ENERGY</t>
  </si>
  <si>
    <t xml:space="preserve">TOVREA ALLEN T ETAL #1        </t>
  </si>
  <si>
    <t xml:space="preserve">SMITH ENERGY - 1986 </t>
  </si>
  <si>
    <t xml:space="preserve">MACO STEWART 1                </t>
  </si>
  <si>
    <t xml:space="preserve">FOUR SQUARE GAS COMPANY</t>
  </si>
  <si>
    <t xml:space="preserve">CHRISTIAIN #1 CDP</t>
  </si>
  <si>
    <t xml:space="preserve">LEHER GAS UNIT C #1</t>
  </si>
  <si>
    <t xml:space="preserve">BENNET JM #1</t>
  </si>
  <si>
    <t xml:space="preserve">NORTH CENTRAL OIL CORP-CDP</t>
  </si>
  <si>
    <t xml:space="preserve">VAQUILLAS RANCH #2            </t>
  </si>
  <si>
    <t xml:space="preserve">PINTEX OPERATING, INC.</t>
  </si>
  <si>
    <t xml:space="preserve">WOLTERS #1                    </t>
  </si>
  <si>
    <t xml:space="preserve">KRIKEN OIL &amp; GAS</t>
  </si>
  <si>
    <t xml:space="preserve">LONDON WARD UNIT #1           </t>
  </si>
  <si>
    <t xml:space="preserve">PAN GRANDE PIPELINE, LLC</t>
  </si>
  <si>
    <t xml:space="preserve">PHILLIPS/CHAPA C/P</t>
  </si>
  <si>
    <t xml:space="preserve">PHILLIPS PETROLEUM COMPANY</t>
  </si>
  <si>
    <t xml:space="preserve">MAYNARD OIL COMPANY</t>
  </si>
  <si>
    <t xml:space="preserve">PHILLIPS/GUERRA C/P</t>
  </si>
  <si>
    <t xml:space="preserve">PAN GRANDE PIPELINE LLC</t>
  </si>
  <si>
    <t xml:space="preserve">CHAMPION #1 C/P</t>
  </si>
  <si>
    <t xml:space="preserve">LYNX ENERGY COMPANY</t>
  </si>
  <si>
    <t xml:space="preserve">D&amp;P OPERATING-DRYSDALE C/P</t>
  </si>
  <si>
    <t xml:space="preserve">EAST TEXAS OIL CO. B-3        </t>
  </si>
  <si>
    <t xml:space="preserve">HUGHES #1 CMP</t>
  </si>
  <si>
    <t xml:space="preserve">LYNES, J.R. ET AL #1          </t>
  </si>
  <si>
    <t xml:space="preserve">SONORA PETROLEUM CORPORATION</t>
  </si>
  <si>
    <t xml:space="preserve">SONORA/DANVILLE CMP           </t>
  </si>
  <si>
    <t xml:space="preserve">SONORA/YANDLE CMP             </t>
  </si>
  <si>
    <t xml:space="preserve">HIRSCH ESTATE 2094 #2         </t>
  </si>
  <si>
    <t xml:space="preserve">LUNDELL 40 #2 CMP             </t>
  </si>
  <si>
    <t xml:space="preserve">DELHI/HPL (THREE RIVERS)      </t>
  </si>
  <si>
    <t xml:space="preserve">TOMLINSON, THOMAS K </t>
  </si>
  <si>
    <t xml:space="preserve">NEAL, J.M. ESTATE #1          </t>
  </si>
  <si>
    <t xml:space="preserve">DESPAIN/EOG</t>
  </si>
  <si>
    <t xml:space="preserve">SYNERGY OIL &amp; GAS, INC.</t>
  </si>
  <si>
    <t xml:space="preserve">FINA/PLYMOUTH</t>
  </si>
  <si>
    <t xml:space="preserve">HAT OIL AND GAS</t>
  </si>
  <si>
    <t xml:space="preserve">JR DEERING</t>
  </si>
  <si>
    <t xml:space="preserve">BRISCOE D #14                 </t>
  </si>
  <si>
    <t xml:space="preserve">TRULL #2                      </t>
  </si>
  <si>
    <t xml:space="preserve">COLUMBUS ENERGY CORP</t>
  </si>
  <si>
    <t xml:space="preserve">CEDAR BAYOU LTD #1            </t>
  </si>
  <si>
    <t xml:space="preserve">BENAVIDES, BELIA R. C" #1A   "</t>
  </si>
  <si>
    <t xml:space="preserve">ROBERSON OIL COMPANY</t>
  </si>
  <si>
    <t xml:space="preserve">PECOS/HIGHBAUGH C/P</t>
  </si>
  <si>
    <t xml:space="preserve">PETRO-HUNT CORPORATION</t>
  </si>
  <si>
    <t xml:space="preserve">GARNER G.U. #1 CDP            </t>
  </si>
  <si>
    <t xml:space="preserve">H.L. PENA #1 C/P              </t>
  </si>
  <si>
    <t xml:space="preserve">FIG ORCHARD GU #1-J C/P       </t>
  </si>
  <si>
    <t xml:space="preserve">MARTINEZ, S. #1               </t>
  </si>
  <si>
    <t xml:space="preserve">TRI-C GALLAGHER C/P</t>
  </si>
  <si>
    <t xml:space="preserve">UNOCAL ENERGY TRADING, INC.</t>
  </si>
  <si>
    <t xml:space="preserve">BLACK MARLIN INTERCONNECT</t>
  </si>
  <si>
    <t xml:space="preserve">TEXLAN OIL COMPANY</t>
  </si>
  <si>
    <t xml:space="preserve">TEXOMA/CEDAR ITE</t>
  </si>
  <si>
    <t xml:space="preserve">DALLAS PRODUCTION, INC.</t>
  </si>
  <si>
    <t xml:space="preserve">BRYON ROACH TRUST C/P</t>
  </si>
  <si>
    <t xml:space="preserve">MERIT ENERGY PARTNER</t>
  </si>
  <si>
    <t xml:space="preserve">PENNZOIL/PLEDGER C/P          </t>
  </si>
  <si>
    <t xml:space="preserve">MCCANN #1 C/P                 </t>
  </si>
  <si>
    <t xml:space="preserve">PEGASUS OPERATING, INC.</t>
  </si>
  <si>
    <t xml:space="preserve">CLEMENT, G.S. #9              </t>
  </si>
  <si>
    <t xml:space="preserve">WYNN-CROSBY 1997, Ltd.</t>
  </si>
  <si>
    <t xml:space="preserve">GARRETT #1</t>
  </si>
  <si>
    <t xml:space="preserve">REYNOLDS DRILLING CO</t>
  </si>
  <si>
    <t xml:space="preserve">N.C. NORRIS HEIRS C/P         </t>
  </si>
  <si>
    <t xml:space="preserve">FOX, W.J. #1                  </t>
  </si>
  <si>
    <t xml:space="preserve">MARKS #1-S                    </t>
  </si>
  <si>
    <t xml:space="preserve">KEN PETROLEUM COMPANY</t>
  </si>
  <si>
    <t xml:space="preserve">CATHERINE #1 CDP</t>
  </si>
  <si>
    <t xml:space="preserve">ROOS #1 CDP</t>
  </si>
  <si>
    <t xml:space="preserve">PH EXPLORATION, INC.</t>
  </si>
  <si>
    <t xml:space="preserve">FRIAR, A #1, #6 &amp; #7L         </t>
  </si>
  <si>
    <t xml:space="preserve">CORE EXPLORATION &amp; PRODUCTION</t>
  </si>
  <si>
    <t xml:space="preserve">ROSE &amp; SAMPLE C/P</t>
  </si>
  <si>
    <t xml:space="preserve">MARTIN, T. #1                 </t>
  </si>
  <si>
    <t xml:space="preserve">SWIERC G. U. #1               </t>
  </si>
  <si>
    <t xml:space="preserve">FEDERAL GAYATT #2             </t>
  </si>
  <si>
    <t xml:space="preserve">HANSON PRODUCTION CO</t>
  </si>
  <si>
    <t xml:space="preserve">DOLAN GAS UNIT #1A CDP        </t>
  </si>
  <si>
    <t xml:space="preserve">CAVALIER OIL &amp; GAS INC.</t>
  </si>
  <si>
    <t xml:space="preserve">PICA INVESTMENT #D 1 C/P</t>
  </si>
  <si>
    <t xml:space="preserve">CARTWRIGHT, HOLMAN #4</t>
  </si>
  <si>
    <t xml:space="preserve">SHELTON/AGNES C/P             </t>
  </si>
  <si>
    <t xml:space="preserve">KCS RESOURCES, INC.  </t>
  </si>
  <si>
    <t xml:space="preserve">GUARANTY TITLE &amp; TRUST CO. #2 </t>
  </si>
  <si>
    <t xml:space="preserve">PREMIER-ZIMMERMAN CENTRAL PT  </t>
  </si>
  <si>
    <t xml:space="preserve">BLACK STONE MINERALS FEE #1U  </t>
  </si>
  <si>
    <t xml:space="preserve">SPRINT SOUTH</t>
  </si>
  <si>
    <t xml:space="preserve">BLACK STONE ENERGY</t>
  </si>
  <si>
    <t xml:space="preserve">PGTT JUNCTION 16 LEASE LINE  "</t>
  </si>
  <si>
    <t xml:space="preserve">COMSTOCK OIL &amp; GAS, INC.</t>
  </si>
  <si>
    <t xml:space="preserve">Per Cotton 4/22/2001</t>
  </si>
  <si>
    <t xml:space="preserve">KERR-MCGREE OIL &amp; GAS</t>
  </si>
  <si>
    <t xml:space="preserve">MARK L. SHIDLER</t>
  </si>
  <si>
    <t xml:space="preserve">TECO JUNCTION 16" LEASE</t>
  </si>
  <si>
    <t xml:space="preserve">STONE BRIDGES #1-A            </t>
  </si>
  <si>
    <t xml:space="preserve">VERUS ENERGY, INC.</t>
  </si>
  <si>
    <t xml:space="preserve">KUBALAFIELD CMP               </t>
  </si>
  <si>
    <t xml:space="preserve">24PanGrande</t>
  </si>
  <si>
    <t xml:space="preserve">PAN GRANDE/SUEMAUR EXPL</t>
  </si>
  <si>
    <t xml:space="preserve">INDIAN ROCK PLANT RESIDUE</t>
  </si>
  <si>
    <t xml:space="preserve">BAKER CENTRAL CP</t>
  </si>
  <si>
    <t xml:space="preserve">WELDER HEIRS E #1             </t>
  </si>
  <si>
    <t xml:space="preserve">BARBER CDP - BAYOU ENERGY     </t>
  </si>
  <si>
    <t xml:space="preserve">ETOCO, INC.         </t>
  </si>
  <si>
    <t xml:space="preserve">BARNHART #1 &amp; #2 C/P          </t>
  </si>
  <si>
    <t xml:space="preserve">GEO ENGINEERING, INC</t>
  </si>
  <si>
    <t xml:space="preserve">LONE STAR/HPL-DYERSDALE EX (trade zone 17)</t>
  </si>
  <si>
    <t xml:space="preserve">GULF COAST PIPELINE </t>
  </si>
  <si>
    <t xml:space="preserve">R. J. S. COMNPT    (trade zone 17)           </t>
  </si>
  <si>
    <t xml:space="preserve">FELDERHOFF PRODUCTION</t>
  </si>
  <si>
    <t xml:space="preserve">FELDERHOFF DUTY UNIT NO. 1 C/P</t>
  </si>
  <si>
    <t xml:space="preserve">VICTORIA REGINAL AIRPORT UN #1</t>
  </si>
  <si>
    <t xml:space="preserve">AVERILL DIETZEL C/P</t>
  </si>
  <si>
    <t xml:space="preserve">FENTON, A. GAS UNIT #1        </t>
  </si>
  <si>
    <t xml:space="preserve">VASTAR DUNCAN C/P             </t>
  </si>
  <si>
    <t xml:space="preserve">PETROCORP INCORPORATED</t>
  </si>
  <si>
    <t xml:space="preserve">PETROCORP C/P                 </t>
  </si>
  <si>
    <t xml:space="preserve">EOG MCLAUGHLIN #1 AND #2</t>
  </si>
  <si>
    <t xml:space="preserve">HENNING PRODUCTION CO. INC.</t>
  </si>
  <si>
    <t xml:space="preserve">HENGEL #1-2 C/P</t>
  </si>
  <si>
    <t xml:space="preserve">COLUMBIA SRALLA CENTRAL POINT </t>
  </si>
  <si>
    <t xml:space="preserve">MARQUEE MORALES C/P           </t>
  </si>
  <si>
    <t xml:space="preserve">TEJONES OPERATING CORPORATION</t>
  </si>
  <si>
    <t xml:space="preserve">Recheck:  Per facilitation by location report for meter 9643</t>
  </si>
  <si>
    <t xml:space="preserve">FREEMAN PROD-MAXINE FIELD</t>
  </si>
  <si>
    <t xml:space="preserve">TEPEE PETROLEUM COMPANY</t>
  </si>
  <si>
    <t xml:space="preserve">TEEPEE DRYER CENTRAL POINT    </t>
  </si>
  <si>
    <t xml:space="preserve">KEY PRODUCTION COMPANY</t>
  </si>
  <si>
    <t xml:space="preserve">KEY GLADEWATER COMMON POINT   </t>
  </si>
  <si>
    <t xml:space="preserve">Per Morris 4/22/2001</t>
  </si>
  <si>
    <t xml:space="preserve">HESCO HLAVINKA C/P</t>
  </si>
  <si>
    <t xml:space="preserve">TEXAKOTA OIL COMPANY</t>
  </si>
  <si>
    <t xml:space="preserve">MCRAE A" #6                  "</t>
  </si>
  <si>
    <t xml:space="preserve">ETOCO HARGROVE CENTRAL POINT  </t>
  </si>
  <si>
    <t xml:space="preserve">COKINOS BONUS CENTRAL POINT   </t>
  </si>
  <si>
    <t xml:space="preserve">KCS RESOURCES, INC. </t>
  </si>
  <si>
    <t xml:space="preserve">KCS - JOSEY RANCH CENTRAL PT  </t>
  </si>
  <si>
    <t xml:space="preserve">HILCORP REDMOND CREEK C/P     </t>
  </si>
  <si>
    <t xml:space="preserve">STAN C. TALBOTT     </t>
  </si>
  <si>
    <t xml:space="preserve">TALBOTT GRAHAM CENTRAL POINT  </t>
  </si>
  <si>
    <t xml:space="preserve">HURD ENTERPRISES LTD</t>
  </si>
  <si>
    <t xml:space="preserve">HURD WELDER HEIRS C/P         </t>
  </si>
  <si>
    <t xml:space="preserve">ETOCO ULRICH CENTRAL POINT    </t>
  </si>
  <si>
    <t xml:space="preserve">RINCON PETROLEUM CORP</t>
  </si>
  <si>
    <t xml:space="preserve">KOOTNZ CENTRAL POINT</t>
  </si>
  <si>
    <t xml:space="preserve">E.O.G. ESCAMILLA CENTRAL POINT</t>
  </si>
  <si>
    <t xml:space="preserve">OIL WELL BUYERS CORPORATION</t>
  </si>
  <si>
    <t xml:space="preserve">LOVETT ESTATE CENTRAL POINT   </t>
  </si>
  <si>
    <t xml:space="preserve">SHORELINE DREYER CENTRAL PT   </t>
  </si>
  <si>
    <t xml:space="preserve">TEMA OIL &amp; GAS</t>
  </si>
  <si>
    <t xml:space="preserve">MCCOY VASTAR CENTRAL POINT    </t>
  </si>
  <si>
    <t xml:space="preserve">PURE RESOURCES, LP</t>
  </si>
  <si>
    <t xml:space="preserve">BRAYTON BABB CENTRAL POINT    </t>
  </si>
  <si>
    <t xml:space="preserve">NEUMIN PRODUCTION</t>
  </si>
  <si>
    <t xml:space="preserve">NEUMIN BROWN CENTRAL POINT    </t>
  </si>
  <si>
    <t xml:space="preserve">COSTILLA ENERGY MITCHELL C/P  </t>
  </si>
  <si>
    <t xml:space="preserve">DANEX ROBINSON CENTRAL PT.    </t>
  </si>
  <si>
    <t xml:space="preserve">CARRIZO OIL &amp; GAS COMPANY</t>
  </si>
  <si>
    <t xml:space="preserve">HOUSTON BALTHROP CENTRAL POINT</t>
  </si>
  <si>
    <t xml:space="preserve">HORIZON EXPLORATION </t>
  </si>
  <si>
    <t xml:space="preserve">HOUSTON MCMILLAN CENTRAL POINT</t>
  </si>
  <si>
    <t xml:space="preserve">TESORO LOPEZ CENTRAL POINT    </t>
  </si>
  <si>
    <t xml:space="preserve">CORDELE DEVELOPMENT </t>
  </si>
  <si>
    <t xml:space="preserve">MCLEAN BOWERS CENTRAL POINT   </t>
  </si>
  <si>
    <t xml:space="preserve">EEX E &amp; P COMPANY</t>
  </si>
  <si>
    <t xml:space="preserve">TESORO BERRY R. COX CENTRAL PT</t>
  </si>
  <si>
    <t xml:space="preserve">TESORO HOSKINS CENTRAL POINT  </t>
  </si>
  <si>
    <t xml:space="preserve">DOMINION EXPLORATION &amp; PROD</t>
  </si>
  <si>
    <t xml:space="preserve">SUEMAUR ROY WELDER CENTRAL PT </t>
  </si>
  <si>
    <t xml:space="preserve">TRANSTEXAS GAS CORPORATION</t>
  </si>
  <si>
    <t xml:space="preserve">TRANTEXAS DANBURY CENTRAL PT  </t>
  </si>
  <si>
    <t xml:space="preserve">Billberry</t>
  </si>
  <si>
    <t xml:space="preserve">JOHNSON &amp; ERNST OPERATING CO.</t>
  </si>
  <si>
    <t xml:space="preserve">JOHNSON STRANE CENTRAL POINT  </t>
  </si>
  <si>
    <t xml:space="preserve">C &amp; E SWKA CENTRAL POINT      </t>
  </si>
  <si>
    <t xml:space="preserve">OCONNER BP CENTRAL POINT</t>
  </si>
  <si>
    <t xml:space="preserve">DAN HUGHES MOTTS SOUGH C/P    </t>
  </si>
  <si>
    <t xml:space="preserve">CAMOIL, INC CENTRAL POINT     </t>
  </si>
  <si>
    <t xml:space="preserve">WELHAUSEN MCMULLEN C/P</t>
  </si>
  <si>
    <t xml:space="preserve">TESORO E &amp; P CO. - J&amp;E DINN CP</t>
  </si>
  <si>
    <t xml:space="preserve">COSTILLA C/P #1</t>
  </si>
  <si>
    <t xml:space="preserve">COSTILLA C/P #2</t>
  </si>
  <si>
    <t xml:space="preserve">MODERN EXPLORATION, INC.</t>
  </si>
  <si>
    <t xml:space="preserve">ELLSWORTH CENTRAL POINT #1</t>
  </si>
  <si>
    <t xml:space="preserve">INLAND OCEAN, INC.</t>
  </si>
  <si>
    <t xml:space="preserve">INLAND OCEAN - JOLLY CDP</t>
  </si>
  <si>
    <t xml:space="preserve">BEETS-DOW C/P</t>
  </si>
  <si>
    <t xml:space="preserve">BETTIS, BOYLE &amp; STOVALL CDP</t>
  </si>
  <si>
    <t xml:space="preserve">COSTILLA PILGREEN C/P</t>
  </si>
  <si>
    <t xml:space="preserve">BERCLAIR</t>
  </si>
  <si>
    <t xml:space="preserve">ETOCO, INC.</t>
  </si>
  <si>
    <t xml:space="preserve">24MidTex</t>
  </si>
  <si>
    <t xml:space="preserve">ETOCO INC. - KAECHELE #1</t>
  </si>
  <si>
    <t xml:space="preserve">GMT COMPANY, INC.</t>
  </si>
  <si>
    <t xml:space="preserve">ASHER CAMPANA C/P</t>
  </si>
  <si>
    <t xml:space="preserve">SUPERIOR NATURAL GAS</t>
  </si>
  <si>
    <t xml:space="preserve">VASTAR-DUNCAN E4 C/P</t>
  </si>
  <si>
    <t xml:space="preserve">MCCOMBS ZOCH C/P</t>
  </si>
  <si>
    <t xml:space="preserve">ALCORN INTEREST</t>
  </si>
  <si>
    <t xml:space="preserve">E. P. COOPER UNIT WELLS</t>
  </si>
  <si>
    <t xml:space="preserve">BURGHER ENTERPRISES, INC.</t>
  </si>
  <si>
    <t xml:space="preserve">CABOT OIL &amp; GAS</t>
  </si>
  <si>
    <t xml:space="preserve">GEORGE A. ALCORN, INC.</t>
  </si>
  <si>
    <t xml:space="preserve">RICHARD B. BEARD</t>
  </si>
  <si>
    <t xml:space="preserve">KALINA</t>
  </si>
  <si>
    <t xml:space="preserve">COBRA OPERATING</t>
  </si>
  <si>
    <t xml:space="preserve">COBRA DESTEC C/P</t>
  </si>
  <si>
    <t xml:space="preserve">MANGEL C/P</t>
  </si>
  <si>
    <t xml:space="preserve">EAGLE GAS MARKETING</t>
  </si>
  <si>
    <t xml:space="preserve">DUNCAN #1</t>
  </si>
  <si>
    <t xml:space="preserve">C &amp; E ALLISON CENTRAL POINT</t>
  </si>
  <si>
    <t xml:space="preserve">AARON FINGER #1 C/P</t>
  </si>
  <si>
    <t xml:space="preserve">HS RESOURCES, INC</t>
  </si>
  <si>
    <t xml:space="preserve">GARTH A-1</t>
  </si>
  <si>
    <t xml:space="preserve">RUGELEY CENTRAL POINT</t>
  </si>
  <si>
    <t xml:space="preserve">WAGNER &amp; BROWN LTD.</t>
  </si>
  <si>
    <t xml:space="preserve">WESTFIELD #1</t>
  </si>
  <si>
    <t xml:space="preserve">HIGHLAND P/L-JONES CDP</t>
  </si>
  <si>
    <t xml:space="preserve">Recheck:  Per facilitation by location report plus 300/d for well turned on 4/6/2001</t>
  </si>
  <si>
    <t xml:space="preserve">HALL HOUSTON OIL</t>
  </si>
  <si>
    <t xml:space="preserve">DOROTHY HITE #1</t>
  </si>
  <si>
    <t xml:space="preserve">SANCHEZ OIL &amp; GAS</t>
  </si>
  <si>
    <t xml:space="preserve">HIGHLANDER #2 CENTRAL POINT</t>
  </si>
  <si>
    <t xml:space="preserve">HIGHLANDER #1 CENTRAL POINT</t>
  </si>
  <si>
    <t xml:space="preserve">SANDALWOOD OIL &amp; GAS</t>
  </si>
  <si>
    <t xml:space="preserve">SANDALWOOD A/S CENTRAL POINT</t>
  </si>
  <si>
    <t xml:space="preserve">VASTAR PDC</t>
  </si>
  <si>
    <t xml:space="preserve">JANSA CDP</t>
  </si>
  <si>
    <t xml:space="preserve">SUEMAUR EXPLORATION, INC.</t>
  </si>
  <si>
    <t xml:space="preserve">BERRYMAN CDP</t>
  </si>
  <si>
    <t xml:space="preserve">MUELLER OPERATING COMPANY</t>
  </si>
  <si>
    <t xml:space="preserve">MUELLER MID-TEXAS CENTRAL POINT</t>
  </si>
  <si>
    <t xml:space="preserve">SUEMAUR-RIVERS PERRY</t>
  </si>
  <si>
    <t xml:space="preserve">LOPEZ MINERAL TRUST CDP</t>
  </si>
  <si>
    <t xml:space="preserve">CAMERON TAYLOR #1</t>
  </si>
  <si>
    <t xml:space="preserve">DECKER OPERATING COMPANY</t>
  </si>
  <si>
    <t xml:space="preserve">CHAPMAN RANCH #1116</t>
  </si>
  <si>
    <t xml:space="preserve">NORTHINGTON</t>
  </si>
  <si>
    <t xml:space="preserve">126275</t>
  </si>
  <si>
    <t xml:space="preserve">TEXACO FEE</t>
  </si>
  <si>
    <t xml:space="preserve">BRADEN #1 </t>
  </si>
  <si>
    <t xml:space="preserve">GILLESPIE</t>
  </si>
  <si>
    <t xml:space="preserve">BURNETT C/P</t>
  </si>
  <si>
    <t xml:space="preserve">SAXET THOMPSONVILLE C/P (OSPRY #3)</t>
  </si>
  <si>
    <t xml:space="preserve">SAXET THOMPSONVILLE C/P (OSPRY #2)</t>
  </si>
  <si>
    <t xml:space="preserve">HUEBER</t>
  </si>
  <si>
    <t xml:space="preserve">DICKENSON BAYOU C/P</t>
  </si>
  <si>
    <t xml:space="preserve">HEINRICH HEIRS</t>
  </si>
  <si>
    <t xml:space="preserve">PETROX ENERGY CORPORATION</t>
  </si>
  <si>
    <t xml:space="preserve">CAVALIER ROWAN CP</t>
  </si>
  <si>
    <t xml:space="preserve">DRISCOLL CP</t>
  </si>
  <si>
    <t xml:space="preserve">N. WORD FLD C/P</t>
  </si>
  <si>
    <t xml:space="preserve">FORGASON #1</t>
  </si>
  <si>
    <t xml:space="preserve">GASPER SHIELD</t>
  </si>
  <si>
    <t xml:space="preserve">DALE OPERATING COMPANY</t>
  </si>
  <si>
    <t xml:space="preserve">ALLEN #2</t>
  </si>
  <si>
    <t xml:space="preserve">DECKER LUBY CENTRAL POINT</t>
  </si>
  <si>
    <t xml:space="preserve">C &amp; E LUCAS CENTRAL POINT      </t>
  </si>
  <si>
    <t xml:space="preserve">GMT, INC. C/P-TILLISON</t>
  </si>
  <si>
    <t xml:space="preserve">UNION GAS COMPANY</t>
  </si>
  <si>
    <t xml:space="preserve">UNION GAS THAMM C/P</t>
  </si>
  <si>
    <t xml:space="preserve">DECKER LAURELES FARM C/P</t>
  </si>
  <si>
    <t xml:space="preserve">UNION GAS DOEHRMAN C/P</t>
  </si>
  <si>
    <t xml:space="preserve">O'CONNOR C/P</t>
  </si>
  <si>
    <t xml:space="preserve">UNION GAS COLETO POINT C/P</t>
  </si>
  <si>
    <t xml:space="preserve">CICO OIL &amp; GAS COMPANY</t>
  </si>
  <si>
    <t xml:space="preserve">22</t>
  </si>
  <si>
    <t xml:space="preserve">CICO OIL &amp; GAS LENNOX C/P</t>
  </si>
  <si>
    <t xml:space="preserve">GAS SOLUTIONS</t>
  </si>
  <si>
    <t xml:space="preserve">GAS SOLUTIONS C/P</t>
  </si>
  <si>
    <t xml:space="preserve">WILSON C/P</t>
  </si>
  <si>
    <t xml:space="preserve">SHORELINE GAS INC.</t>
  </si>
  <si>
    <t xml:space="preserve">CARRIZO WILSON C/P</t>
  </si>
  <si>
    <t xml:space="preserve">HOLLIMON OIL CORPORATION</t>
  </si>
  <si>
    <t xml:space="preserve">KEN PETROLEUM HEWITT</t>
  </si>
  <si>
    <t xml:space="preserve">RANGE RESOURCES</t>
  </si>
  <si>
    <t xml:space="preserve">RANGE DIX #10 C/P</t>
  </si>
  <si>
    <t xml:space="preserve">ASPECT RESOURCES, LLC</t>
  </si>
  <si>
    <t xml:space="preserve">HELMERICH HOLLOWAY C/P</t>
  </si>
  <si>
    <t xml:space="preserve">TEXAS NOM, LP</t>
  </si>
  <si>
    <t xml:space="preserve">GARRISON CRANZ C/P</t>
  </si>
  <si>
    <t xml:space="preserve">BELCO ENERGY CORP</t>
  </si>
  <si>
    <t xml:space="preserve">BELCO COLETO GATHERING C/P</t>
  </si>
  <si>
    <t xml:space="preserve">HYDROCARBON LEASE MGMT, INC.</t>
  </si>
  <si>
    <t xml:space="preserve">MILBERGER #1 C/P</t>
  </si>
  <si>
    <t xml:space="preserve">Per facilitation by location report plus 500 per Morris</t>
  </si>
  <si>
    <t xml:space="preserve">ATMIC HURTA #1 C/P</t>
  </si>
  <si>
    <t xml:space="preserve">HUEBNER #1 C/P</t>
  </si>
  <si>
    <t xml:space="preserve">HELMERICH &amp; PAYNE</t>
  </si>
  <si>
    <t xml:space="preserve">BALLARD C/P</t>
  </si>
  <si>
    <t xml:space="preserve">GOVERNOR BILL DANIELS C/P</t>
  </si>
  <si>
    <t xml:space="preserve">HAILEY RANCH C/P</t>
  </si>
  <si>
    <t xml:space="preserve">FERN LAKE C/P</t>
  </si>
  <si>
    <t xml:space="preserve">CHAPMAN RANCH C/P</t>
  </si>
  <si>
    <t xml:space="preserve">WINN EXPLORATION</t>
  </si>
  <si>
    <t xml:space="preserve">LYNE #1 C/P</t>
  </si>
  <si>
    <t xml:space="preserve">PRINGLE RESOURCES</t>
  </si>
  <si>
    <t xml:space="preserve">PRINGLE WELLS C/P</t>
  </si>
  <si>
    <t xml:space="preserve">BURGHER CENTRAL POINT</t>
  </si>
  <si>
    <t xml:space="preserve">SCANIO MIGULETA</t>
  </si>
  <si>
    <t xml:space="preserve">PIONEER EXPLORATION COMPANY</t>
  </si>
  <si>
    <t xml:space="preserve">KYNETTE C/P</t>
  </si>
  <si>
    <t xml:space="preserve">BURNETT CENTRAL POINT</t>
  </si>
  <si>
    <t xml:space="preserve">CUMMINS &amp; WALKER OIL CO.</t>
  </si>
  <si>
    <t xml:space="preserve">JOWERS F#1 C/P</t>
  </si>
  <si>
    <t xml:space="preserve">CAMDEN DRISCOLL C/P #1 &amp; #2</t>
  </si>
  <si>
    <t xml:space="preserve">BILLY MURFF CENTRAL POINT</t>
  </si>
  <si>
    <t xml:space="preserve">BUHLER CENTRAL POINT</t>
  </si>
  <si>
    <t xml:space="preserve">RANGER OIL COMPANY</t>
  </si>
  <si>
    <t xml:space="preserve">N. PADRE ISLAND BLK 883 C/P</t>
  </si>
  <si>
    <t xml:space="preserve">SPINNAKER EXPLORATION CO., LLC</t>
  </si>
  <si>
    <t xml:space="preserve">Recheck:  Per facilitation by location report for 9862; presumed 9848 is merely a check meter</t>
  </si>
  <si>
    <t xml:space="preserve">THE HOUSTON EXPLORATION</t>
  </si>
  <si>
    <t xml:space="preserve">DARRINGTON UNIT #1 C/P</t>
  </si>
  <si>
    <t xml:space="preserve">CUBRA LIBRE C/P</t>
  </si>
  <si>
    <t xml:space="preserve">WEDEMEIER C/P</t>
  </si>
  <si>
    <t xml:space="preserve">CAMDEN DRISCOLL C/P #3</t>
  </si>
  <si>
    <t xml:space="preserve">SUTTON C/P</t>
  </si>
  <si>
    <t xml:space="preserve">Per commencement notice 4/12/2001</t>
  </si>
  <si>
    <t xml:space="preserve">LOUIS DREYFUS BARNES C/P</t>
  </si>
  <si>
    <t xml:space="preserve">Per commencement notice 3/13/2001</t>
  </si>
  <si>
    <t xml:space="preserve">RODESSA WHEELER C/P</t>
  </si>
  <si>
    <t xml:space="preserve">Per commencement notice 4/4/2001</t>
  </si>
  <si>
    <t xml:space="preserve">MOONEY #1 C/P</t>
  </si>
  <si>
    <t xml:space="preserve">WHEELER OPERATING CO</t>
  </si>
  <si>
    <t xml:space="preserve">JOHN BROCK C/P</t>
  </si>
  <si>
    <t xml:space="preserve">ERGON EXPLORATION COMPANY</t>
  </si>
  <si>
    <t xml:space="preserve">Vol per Riley, commenced 3/27/2001</t>
  </si>
  <si>
    <t xml:space="preserve">GARDNER #1 C/P</t>
  </si>
  <si>
    <t xml:space="preserve">Per commencement notice 3/22/2001</t>
  </si>
  <si>
    <t xml:space="preserve">DOLLARHIDE CENTRAL POINT</t>
  </si>
  <si>
    <t xml:space="preserve">PURE RESOURCES KUTCHKA C/P</t>
  </si>
  <si>
    <t xml:space="preserve">ATMIC FARMID LTD C/P</t>
  </si>
  <si>
    <t xml:space="preserve">Per commencement notice 3/30/2001</t>
  </si>
  <si>
    <t xml:space="preserve">HESCO INEZ CENTRAL POINT</t>
  </si>
  <si>
    <t xml:space="preserve">Per Riley 4/22/2001</t>
  </si>
  <si>
    <t xml:space="preserve">CAGE RANCH #3 C/P    </t>
  </si>
  <si>
    <t xml:space="preserve">Vol per Riley, will commence bef 5/1/2001</t>
  </si>
  <si>
    <t xml:space="preserve">CARRIZO PITCHFORK CENTRAL PT</t>
  </si>
  <si>
    <t xml:space="preserve">001Gulf Energy</t>
  </si>
  <si>
    <t xml:space="preserve">23-348-08</t>
  </si>
  <si>
    <t xml:space="preserve">SAN YGNACIO PURCHASES EOG  (GE23-348-08)</t>
  </si>
  <si>
    <t xml:space="preserve">23-465</t>
  </si>
  <si>
    <t xml:space="preserve">VELA CUELLAR #1   (trade zone 01) (GE23465)</t>
  </si>
  <si>
    <t xml:space="preserve">23-468</t>
  </si>
  <si>
    <t xml:space="preserve">VASQUEZ-URIBE A" #2  (trade zone 14) (GE23468)</t>
  </si>
  <si>
    <t xml:space="preserve">23-473</t>
  </si>
  <si>
    <t xml:space="preserve">VOLPE BROTHERS #1    (trade zone 14) (GE23473)</t>
  </si>
  <si>
    <t xml:space="preserve">BELLWETHER EXPLORATION</t>
  </si>
  <si>
    <t xml:space="preserve">23-481</t>
  </si>
  <si>
    <t xml:space="preserve">VASQUEZ ROMEO #1   (trade zone 14) (GE23481)</t>
  </si>
  <si>
    <t xml:space="preserve">BLACK HAWK OIL</t>
  </si>
  <si>
    <t xml:space="preserve">27-004-08</t>
  </si>
  <si>
    <t xml:space="preserve">CULPEPPER COMNPT (trade zone 14) (GE27-004-08)</t>
  </si>
  <si>
    <t xml:space="preserve">27-006-08</t>
  </si>
  <si>
    <t xml:space="preserve">BIG COWBOY FIELD (trade zone 21) (GE27-006-08)</t>
  </si>
  <si>
    <t xml:space="preserve">27-008-08</t>
  </si>
  <si>
    <t xml:space="preserve">BRISCOE M #1  (trade zone off) (GE27-008-08)</t>
  </si>
  <si>
    <t xml:space="preserve">CCGM, L.P.</t>
  </si>
  <si>
    <t xml:space="preserve">27-009-00</t>
  </si>
  <si>
    <t xml:space="preserve">BRISCOE #1-P (GE27-009-00)</t>
  </si>
  <si>
    <t xml:space="preserve">27-105-01</t>
  </si>
  <si>
    <t xml:space="preserve">ROBERT REDDY (GE27-105-01)</t>
  </si>
  <si>
    <t xml:space="preserve">24Tejas</t>
  </si>
  <si>
    <t xml:space="preserve">440-555</t>
  </si>
  <si>
    <t xml:space="preserve">VELA C/P - ROLETA (FALCON SYST</t>
  </si>
  <si>
    <t xml:space="preserve">D &amp; P OPERATING COMP</t>
  </si>
  <si>
    <t xml:space="preserve">Per Morris 4/24/2001</t>
  </si>
  <si>
    <t xml:space="preserve">D&amp;P OPERATING-KOSTAS C/P</t>
  </si>
  <si>
    <t xml:space="preserve">CHECK FIGURES -----------&gt;</t>
  </si>
  <si>
    <t xml:space="preserve">HPLR 2% TESORO</t>
  </si>
  <si>
    <t xml:space="preserve">HPLR 2.5% TESORO</t>
  </si>
  <si>
    <t xml:space="preserve">HPLR 4% WELLHAUSEN</t>
  </si>
  <si>
    <t xml:space="preserve">ENTEX</t>
  </si>
  <si>
    <t xml:space="preserve">PETROPRO - TX DESK @ 6896 Zone 1</t>
  </si>
  <si>
    <t xml:space="preserve">PETROPRO - TX DESK @ 6896 Zone 5</t>
  </si>
  <si>
    <t xml:space="preserve">BLACKSTONE - CENT DESK-Rhinehart</t>
  </si>
  <si>
    <t xml:space="preserve">GAS LIFT - LAMAY @ 1591 Zone 12</t>
  </si>
  <si>
    <t xml:space="preserve">UA4</t>
  </si>
  <si>
    <t xml:space="preserve">COMPRESSOR FUEL</t>
  </si>
  <si>
    <t xml:space="preserve">PIPELINE DRIP</t>
  </si>
  <si>
    <t xml:space="preserve">LOSS DUE TO CONSTRUCTION</t>
  </si>
  <si>
    <t xml:space="preserve">SHRINK KING RANCH (suemaur 1500 added for 5/99)</t>
  </si>
  <si>
    <t xml:space="preserve">SHRINK THREE RIVERS</t>
  </si>
  <si>
    <t xml:space="preserve">BANK IMBALANCE</t>
  </si>
  <si>
    <t xml:space="preserve">LINEPACK</t>
  </si>
  <si>
    <t xml:space="preserve">TOTAL SALE TO HPLR</t>
  </si>
  <si>
    <t xml:space="preserve">VERBALLY ADVISED LALLEN/DFARMER</t>
  </si>
  <si>
    <t xml:space="preserve">DATE</t>
  </si>
  <si>
    <t xml:space="preserve">TIME</t>
  </si>
</sst>
</file>

<file path=xl/styles.xml><?xml version="1.0" encoding="utf-8"?>
<styleSheet xmlns="http://schemas.openxmlformats.org/spreadsheetml/2006/main">
  <numFmts count="7">
    <numFmt numFmtId="164" formatCode="#,##0"/>
    <numFmt numFmtId="165" formatCode="0"/>
    <numFmt numFmtId="166" formatCode="[$-409]#,##0_);[RED]\(#,##0\)"/>
    <numFmt numFmtId="167" formatCode="m/d/yy\ h:mm\ AM/PM"/>
    <numFmt numFmtId="168" formatCode="_(* #,##0.00_);_(* \(#,##0.00\);_(* \-??_);_(@_)"/>
    <numFmt numFmtId="169" formatCode="[$-409]m/d/yyyy"/>
    <numFmt numFmtId="170" formatCode="[$-409]h:mm\ AM/PM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sz val="8"/>
      <name val="Arial"/>
      <family val="0"/>
    </font>
    <font>
      <sz val="6"/>
      <name val="Arial"/>
      <family val="2"/>
    </font>
    <font>
      <sz val="10"/>
      <name val="Arial"/>
      <family val="2"/>
    </font>
    <font>
      <sz val="12"/>
      <name val="Arial"/>
      <family val="2"/>
    </font>
    <font>
      <b val="true"/>
      <sz val="10"/>
      <name val="Arial"/>
      <family val="2"/>
    </font>
    <font>
      <sz val="8"/>
      <name val="MS Sans Serif"/>
      <family val="2"/>
    </font>
    <font>
      <sz val="6"/>
      <name val="Arial"/>
      <family val="0"/>
    </font>
  </fonts>
  <fills count="5">
    <fill>
      <patternFill patternType="none"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  <fill>
      <patternFill patternType="solid">
        <fgColor rgb="FFCC99FF"/>
        <bgColor rgb="FF9999FF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5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0" fillId="3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10" fillId="3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4" fillId="3" borderId="2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9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H:/Nominate/Transport/MeterFe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30.28"/>
    <col collapsed="false" customWidth="true" hidden="false" outlineLevel="0" max="2" min="2" style="2" width="12.56"/>
    <col collapsed="false" customWidth="false" hidden="false" outlineLevel="0" max="4" min="3" style="3" width="9.14"/>
    <col collapsed="false" customWidth="true" hidden="true" outlineLevel="0" max="7" min="5" style="4" width="9.99"/>
    <col collapsed="false" customWidth="true" hidden="true" outlineLevel="0" max="8" min="8" style="5" width="9.99"/>
    <col collapsed="false" customWidth="true" hidden="false" outlineLevel="0" max="9" min="9" style="5" width="9.99"/>
    <col collapsed="false" customWidth="true" hidden="false" outlineLevel="0" max="10" min="10" style="6" width="19.41"/>
    <col collapsed="false" customWidth="true" hidden="false" outlineLevel="0" max="11" min="11" style="5" width="11.28"/>
    <col collapsed="false" customWidth="true" hidden="true" outlineLevel="0" max="12" min="12" style="5" width="9.06"/>
    <col collapsed="false" customWidth="true" hidden="true" outlineLevel="0" max="13" min="13" style="2" width="12.56"/>
    <col collapsed="false" customWidth="true" hidden="false" outlineLevel="0" max="14" min="14" style="1" width="37.7"/>
    <col collapsed="false" customWidth="true" hidden="false" outlineLevel="0" max="15" min="15" style="2" width="10.56"/>
    <col collapsed="false" customWidth="false" hidden="false" outlineLevel="0" max="257" min="16" style="1" width="9.14"/>
  </cols>
  <sheetData>
    <row r="1" customFormat="false" ht="12.75" hidden="false" customHeight="false" outlineLevel="0" collapsed="false">
      <c r="A1" s="7" t="n">
        <v>37005.4938667824</v>
      </c>
      <c r="B1" s="8"/>
      <c r="H1" s="4"/>
      <c r="I1" s="4"/>
      <c r="J1" s="9"/>
      <c r="K1" s="3"/>
      <c r="M1" s="8"/>
      <c r="N1" s="7"/>
    </row>
    <row r="2" customFormat="false" ht="15" hidden="true" customHeight="false" outlineLevel="0" collapsed="false">
      <c r="A2" s="2" t="s">
        <v>0</v>
      </c>
      <c r="B2" s="10" t="s">
        <v>1</v>
      </c>
      <c r="C2" s="11" t="s">
        <v>1</v>
      </c>
      <c r="D2" s="11" t="s">
        <v>1</v>
      </c>
      <c r="E2" s="12"/>
      <c r="F2" s="12"/>
      <c r="G2" s="12"/>
      <c r="H2" s="12"/>
      <c r="I2" s="12"/>
      <c r="J2" s="9"/>
      <c r="K2" s="11" t="s">
        <v>2</v>
      </c>
      <c r="L2" s="11"/>
      <c r="M2" s="2" t="s">
        <v>1</v>
      </c>
      <c r="N2" s="10" t="s">
        <v>1</v>
      </c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</row>
    <row r="3" customFormat="false" ht="25.5" hidden="false" customHeight="false" outlineLevel="0" collapsed="false">
      <c r="A3" s="13" t="s">
        <v>3</v>
      </c>
      <c r="B3" s="5"/>
      <c r="H3" s="4"/>
      <c r="I3" s="4"/>
      <c r="J3" s="9"/>
      <c r="M3" s="14"/>
      <c r="N3" s="15"/>
    </row>
    <row r="4" customFormat="false" ht="61.5" hidden="false" customHeight="true" outlineLevel="0" collapsed="false">
      <c r="A4" s="16" t="s">
        <v>4</v>
      </c>
      <c r="B4" s="17" t="s">
        <v>5</v>
      </c>
      <c r="C4" s="18" t="s">
        <v>6</v>
      </c>
      <c r="D4" s="19" t="s">
        <v>7</v>
      </c>
      <c r="E4" s="20" t="s">
        <v>8</v>
      </c>
      <c r="F4" s="20" t="s">
        <v>9</v>
      </c>
      <c r="G4" s="20" t="s">
        <v>10</v>
      </c>
      <c r="H4" s="20" t="s">
        <v>11</v>
      </c>
      <c r="I4" s="20" t="s">
        <v>12</v>
      </c>
      <c r="J4" s="20" t="s">
        <v>13</v>
      </c>
      <c r="K4" s="21" t="s">
        <v>14</v>
      </c>
      <c r="L4" s="19" t="s">
        <v>15</v>
      </c>
      <c r="M4" s="17" t="s">
        <v>16</v>
      </c>
      <c r="N4" s="16" t="s">
        <v>17</v>
      </c>
      <c r="O4" s="22" t="s">
        <v>18</v>
      </c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</row>
    <row r="5" customFormat="false" ht="12.75" hidden="false" customHeight="false" outlineLevel="0" collapsed="false">
      <c r="A5" s="24" t="s">
        <v>19</v>
      </c>
      <c r="B5" s="25" t="s">
        <v>20</v>
      </c>
      <c r="C5" s="26" t="n">
        <v>275</v>
      </c>
      <c r="D5" s="26" t="n">
        <v>275</v>
      </c>
      <c r="E5" s="27" t="n">
        <v>66</v>
      </c>
      <c r="F5" s="27"/>
      <c r="G5" s="27"/>
      <c r="H5" s="27"/>
      <c r="I5" s="27" t="n">
        <v>66</v>
      </c>
      <c r="J5" s="28" t="s">
        <v>21</v>
      </c>
      <c r="K5" s="26" t="n">
        <v>138800</v>
      </c>
      <c r="L5" s="25"/>
      <c r="M5" s="25"/>
      <c r="N5" s="29" t="s">
        <v>22</v>
      </c>
      <c r="O5" s="30" t="s">
        <v>23</v>
      </c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  <c r="IG5" s="31"/>
      <c r="IH5" s="31"/>
      <c r="II5" s="31"/>
      <c r="IJ5" s="31"/>
      <c r="IK5" s="31"/>
      <c r="IL5" s="31"/>
      <c r="IM5" s="31"/>
      <c r="IN5" s="31"/>
      <c r="IO5" s="31"/>
      <c r="IP5" s="31"/>
      <c r="IQ5" s="31"/>
      <c r="IR5" s="31"/>
      <c r="IS5" s="31"/>
      <c r="IT5" s="31"/>
      <c r="IU5" s="31"/>
      <c r="IV5" s="31"/>
      <c r="IW5" s="31"/>
    </row>
    <row r="6" customFormat="false" ht="12.75" hidden="false" customHeight="false" outlineLevel="0" collapsed="false">
      <c r="A6" s="32" t="s">
        <v>24</v>
      </c>
      <c r="B6" s="33" t="s">
        <v>25</v>
      </c>
      <c r="C6" s="34" t="n">
        <v>308</v>
      </c>
      <c r="D6" s="34" t="n">
        <v>308</v>
      </c>
      <c r="E6" s="35" t="n">
        <v>630</v>
      </c>
      <c r="F6" s="35"/>
      <c r="G6" s="35"/>
      <c r="H6" s="35"/>
      <c r="I6" s="27" t="n">
        <v>630</v>
      </c>
      <c r="J6" s="28" t="s">
        <v>21</v>
      </c>
      <c r="K6" s="36" t="n">
        <v>139674</v>
      </c>
      <c r="L6" s="37" t="s">
        <v>26</v>
      </c>
      <c r="M6" s="33"/>
      <c r="N6" s="32" t="s">
        <v>27</v>
      </c>
      <c r="O6" s="30" t="s">
        <v>28</v>
      </c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</row>
    <row r="7" customFormat="false" ht="12.75" hidden="false" customHeight="false" outlineLevel="0" collapsed="false">
      <c r="A7" s="24" t="s">
        <v>29</v>
      </c>
      <c r="B7" s="33" t="s">
        <v>30</v>
      </c>
      <c r="C7" s="26" t="n">
        <v>435</v>
      </c>
      <c r="D7" s="26" t="n">
        <v>435</v>
      </c>
      <c r="E7" s="27"/>
      <c r="F7" s="27"/>
      <c r="G7" s="27" t="n">
        <f aca="false">+H7/31</f>
        <v>0</v>
      </c>
      <c r="H7" s="27" t="n">
        <v>0</v>
      </c>
      <c r="I7" s="27" t="n">
        <v>3009</v>
      </c>
      <c r="J7" s="38" t="s">
        <v>31</v>
      </c>
      <c r="K7" s="26" t="n">
        <v>584222</v>
      </c>
      <c r="L7" s="25" t="n">
        <v>555</v>
      </c>
      <c r="M7" s="25"/>
      <c r="N7" s="29" t="s">
        <v>32</v>
      </c>
      <c r="O7" s="30" t="s">
        <v>33</v>
      </c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/>
    </row>
    <row r="8" customFormat="false" ht="12.75" hidden="false" customHeight="false" outlineLevel="0" collapsed="false">
      <c r="A8" s="24" t="s">
        <v>34</v>
      </c>
      <c r="B8" s="33" t="s">
        <v>30</v>
      </c>
      <c r="C8" s="26" t="n">
        <v>435</v>
      </c>
      <c r="D8" s="26" t="n">
        <v>435</v>
      </c>
      <c r="E8" s="27"/>
      <c r="F8" s="27"/>
      <c r="G8" s="27" t="n">
        <f aca="false">+H8/31</f>
        <v>0</v>
      </c>
      <c r="H8" s="27" t="n">
        <v>0</v>
      </c>
      <c r="I8" s="27" t="n">
        <v>1104</v>
      </c>
      <c r="J8" s="38" t="s">
        <v>35</v>
      </c>
      <c r="K8" s="26" t="n">
        <v>584266</v>
      </c>
      <c r="L8" s="25" t="n">
        <v>555</v>
      </c>
      <c r="M8" s="25"/>
      <c r="N8" s="29" t="s">
        <v>32</v>
      </c>
      <c r="O8" s="30" t="s">
        <v>28</v>
      </c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</row>
    <row r="9" customFormat="false" ht="12.75" hidden="false" customHeight="false" outlineLevel="0" collapsed="false">
      <c r="A9" s="24" t="s">
        <v>36</v>
      </c>
      <c r="B9" s="33" t="s">
        <v>30</v>
      </c>
      <c r="C9" s="26" t="n">
        <v>435</v>
      </c>
      <c r="D9" s="26" t="n">
        <v>435</v>
      </c>
      <c r="E9" s="27"/>
      <c r="F9" s="27"/>
      <c r="G9" s="27" t="n">
        <f aca="false">+H9/31</f>
        <v>0</v>
      </c>
      <c r="H9" s="27" t="n">
        <v>0</v>
      </c>
      <c r="I9" s="27" t="n">
        <v>1409</v>
      </c>
      <c r="J9" s="38" t="s">
        <v>31</v>
      </c>
      <c r="K9" s="26" t="n">
        <v>584310</v>
      </c>
      <c r="L9" s="25" t="n">
        <v>555</v>
      </c>
      <c r="M9" s="25"/>
      <c r="N9" s="29" t="s">
        <v>32</v>
      </c>
      <c r="O9" s="30" t="s">
        <v>37</v>
      </c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</row>
    <row r="10" customFormat="false" ht="12.75" hidden="false" customHeight="false" outlineLevel="0" collapsed="false">
      <c r="A10" s="24" t="s">
        <v>38</v>
      </c>
      <c r="B10" s="33" t="s">
        <v>30</v>
      </c>
      <c r="C10" s="26" t="n">
        <v>435</v>
      </c>
      <c r="D10" s="26" t="n">
        <v>435</v>
      </c>
      <c r="E10" s="27"/>
      <c r="F10" s="27"/>
      <c r="G10" s="27" t="n">
        <f aca="false">+H10/31</f>
        <v>0</v>
      </c>
      <c r="H10" s="27" t="n">
        <v>0</v>
      </c>
      <c r="I10" s="27" t="n">
        <v>1536</v>
      </c>
      <c r="J10" s="38" t="s">
        <v>35</v>
      </c>
      <c r="K10" s="26" t="n">
        <v>584353</v>
      </c>
      <c r="L10" s="25" t="n">
        <v>555</v>
      </c>
      <c r="M10" s="25"/>
      <c r="N10" s="29" t="s">
        <v>32</v>
      </c>
      <c r="O10" s="30" t="s">
        <v>39</v>
      </c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  <c r="IQ10" s="31"/>
      <c r="IR10" s="31"/>
      <c r="IS10" s="31"/>
      <c r="IT10" s="31"/>
      <c r="IU10" s="31"/>
      <c r="IV10" s="31"/>
      <c r="IW10" s="31"/>
    </row>
    <row r="11" customFormat="false" ht="12.75" hidden="false" customHeight="false" outlineLevel="0" collapsed="false">
      <c r="A11" s="24" t="s">
        <v>40</v>
      </c>
      <c r="B11" s="33" t="s">
        <v>30</v>
      </c>
      <c r="C11" s="26" t="n">
        <v>435</v>
      </c>
      <c r="D11" s="26" t="n">
        <v>435</v>
      </c>
      <c r="E11" s="27"/>
      <c r="F11" s="27"/>
      <c r="G11" s="27" t="n">
        <f aca="false">+H11/31</f>
        <v>0</v>
      </c>
      <c r="H11" s="27" t="n">
        <v>0</v>
      </c>
      <c r="I11" s="27" t="n">
        <v>656</v>
      </c>
      <c r="J11" s="38" t="s">
        <v>35</v>
      </c>
      <c r="K11" s="26" t="n">
        <v>584398</v>
      </c>
      <c r="L11" s="25" t="n">
        <v>555</v>
      </c>
      <c r="M11" s="25"/>
      <c r="N11" s="29" t="s">
        <v>32</v>
      </c>
      <c r="O11" s="30" t="s">
        <v>41</v>
      </c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  <c r="IN11" s="31"/>
      <c r="IO11" s="31"/>
      <c r="IP11" s="31"/>
      <c r="IQ11" s="31"/>
      <c r="IR11" s="31"/>
      <c r="IS11" s="31"/>
      <c r="IT11" s="31"/>
      <c r="IU11" s="31"/>
      <c r="IV11" s="31"/>
      <c r="IW11" s="31"/>
    </row>
    <row r="12" customFormat="false" ht="12.75" hidden="false" customHeight="false" outlineLevel="0" collapsed="false">
      <c r="A12" s="24" t="s">
        <v>42</v>
      </c>
      <c r="B12" s="33" t="s">
        <v>30</v>
      </c>
      <c r="C12" s="26" t="n">
        <v>435</v>
      </c>
      <c r="D12" s="26" t="n">
        <v>435</v>
      </c>
      <c r="E12" s="27" t="n">
        <v>75</v>
      </c>
      <c r="F12" s="27"/>
      <c r="G12" s="27" t="n">
        <f aca="false">+H12/31</f>
        <v>0</v>
      </c>
      <c r="H12" s="27" t="n">
        <v>0</v>
      </c>
      <c r="I12" s="27" t="n">
        <v>75</v>
      </c>
      <c r="J12" s="28" t="s">
        <v>21</v>
      </c>
      <c r="K12" s="26" t="n">
        <v>518617</v>
      </c>
      <c r="L12" s="25" t="n">
        <v>555</v>
      </c>
      <c r="M12" s="25"/>
      <c r="N12" s="29" t="s">
        <v>32</v>
      </c>
      <c r="O12" s="30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  <c r="IN12" s="31"/>
      <c r="IO12" s="31"/>
      <c r="IP12" s="31"/>
      <c r="IQ12" s="31"/>
      <c r="IR12" s="31"/>
      <c r="IS12" s="31"/>
      <c r="IT12" s="31"/>
      <c r="IU12" s="31"/>
      <c r="IV12" s="31"/>
      <c r="IW12" s="31"/>
    </row>
    <row r="13" customFormat="false" ht="12.75" hidden="false" customHeight="false" outlineLevel="0" collapsed="false">
      <c r="A13" s="24" t="s">
        <v>43</v>
      </c>
      <c r="B13" s="33" t="s">
        <v>30</v>
      </c>
      <c r="C13" s="26" t="n">
        <v>435</v>
      </c>
      <c r="D13" s="26" t="n">
        <v>435</v>
      </c>
      <c r="E13" s="27"/>
      <c r="F13" s="27"/>
      <c r="G13" s="27" t="n">
        <f aca="false">+H13/31</f>
        <v>0</v>
      </c>
      <c r="H13" s="27" t="n">
        <v>0</v>
      </c>
      <c r="I13" s="27" t="n">
        <v>3607</v>
      </c>
      <c r="J13" s="38" t="s">
        <v>35</v>
      </c>
      <c r="K13" s="26" t="n">
        <v>584537</v>
      </c>
      <c r="L13" s="25" t="n">
        <v>555</v>
      </c>
      <c r="M13" s="25"/>
      <c r="N13" s="29" t="s">
        <v>32</v>
      </c>
      <c r="O13" s="30" t="s">
        <v>33</v>
      </c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1"/>
      <c r="IA13" s="31"/>
      <c r="IB13" s="31"/>
      <c r="IC13" s="31"/>
      <c r="ID13" s="31"/>
      <c r="IE13" s="31"/>
      <c r="IF13" s="31"/>
      <c r="IG13" s="31"/>
      <c r="IH13" s="31"/>
      <c r="II13" s="31"/>
      <c r="IJ13" s="31"/>
      <c r="IK13" s="31"/>
      <c r="IL13" s="31"/>
      <c r="IM13" s="31"/>
      <c r="IN13" s="31"/>
      <c r="IO13" s="31"/>
      <c r="IP13" s="31"/>
      <c r="IQ13" s="31"/>
      <c r="IR13" s="31"/>
      <c r="IS13" s="31"/>
      <c r="IT13" s="31"/>
      <c r="IU13" s="31"/>
      <c r="IV13" s="31"/>
      <c r="IW13" s="31"/>
    </row>
    <row r="14" customFormat="false" ht="12.75" hidden="false" customHeight="false" outlineLevel="0" collapsed="false">
      <c r="A14" s="24" t="s">
        <v>44</v>
      </c>
      <c r="B14" s="33" t="s">
        <v>30</v>
      </c>
      <c r="C14" s="26" t="n">
        <v>435</v>
      </c>
      <c r="D14" s="26" t="n">
        <v>435</v>
      </c>
      <c r="E14" s="27"/>
      <c r="F14" s="27"/>
      <c r="G14" s="27" t="n">
        <f aca="false">+H14/31</f>
        <v>0</v>
      </c>
      <c r="H14" s="27" t="n">
        <v>0</v>
      </c>
      <c r="I14" s="27" t="n">
        <v>3073</v>
      </c>
      <c r="J14" s="38" t="s">
        <v>35</v>
      </c>
      <c r="K14" s="26" t="n">
        <v>584614</v>
      </c>
      <c r="L14" s="25" t="n">
        <v>555</v>
      </c>
      <c r="M14" s="25"/>
      <c r="N14" s="29" t="s">
        <v>32</v>
      </c>
      <c r="O14" s="30" t="s">
        <v>39</v>
      </c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  <c r="IN14" s="31"/>
      <c r="IO14" s="31"/>
      <c r="IP14" s="31"/>
      <c r="IQ14" s="31"/>
      <c r="IR14" s="31"/>
      <c r="IS14" s="31"/>
      <c r="IT14" s="31"/>
      <c r="IU14" s="31"/>
      <c r="IV14" s="31"/>
      <c r="IW14" s="31"/>
    </row>
    <row r="15" customFormat="false" ht="17.25" hidden="false" customHeight="false" outlineLevel="0" collapsed="false">
      <c r="A15" s="24" t="s">
        <v>45</v>
      </c>
      <c r="B15" s="33" t="s">
        <v>30</v>
      </c>
      <c r="C15" s="26" t="n">
        <v>435</v>
      </c>
      <c r="D15" s="26" t="n">
        <v>435</v>
      </c>
      <c r="E15" s="27" t="n">
        <v>2397</v>
      </c>
      <c r="F15" s="27"/>
      <c r="G15" s="27" t="n">
        <f aca="false">+H15/31</f>
        <v>0</v>
      </c>
      <c r="H15" s="27" t="n">
        <v>0</v>
      </c>
      <c r="I15" s="27" t="n">
        <v>2397</v>
      </c>
      <c r="J15" s="28" t="s">
        <v>46</v>
      </c>
      <c r="K15" s="26" t="n">
        <v>532663</v>
      </c>
      <c r="L15" s="25" t="n">
        <v>555</v>
      </c>
      <c r="M15" s="25"/>
      <c r="N15" s="29" t="s">
        <v>32</v>
      </c>
      <c r="O15" s="30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  <c r="IU15" s="31"/>
      <c r="IV15" s="31"/>
      <c r="IW15" s="31"/>
    </row>
    <row r="16" customFormat="false" ht="12.75" hidden="false" customHeight="false" outlineLevel="0" collapsed="false">
      <c r="A16" s="29" t="s">
        <v>47</v>
      </c>
      <c r="B16" s="33" t="s">
        <v>30</v>
      </c>
      <c r="C16" s="26" t="n">
        <v>435</v>
      </c>
      <c r="D16" s="26" t="n">
        <v>435</v>
      </c>
      <c r="E16" s="27" t="n">
        <v>1100</v>
      </c>
      <c r="F16" s="27"/>
      <c r="G16" s="27" t="n">
        <f aca="false">+H16/31</f>
        <v>0</v>
      </c>
      <c r="H16" s="27" t="n">
        <v>0</v>
      </c>
      <c r="I16" s="27" t="n">
        <v>1100</v>
      </c>
      <c r="J16" s="28" t="s">
        <v>21</v>
      </c>
      <c r="K16" s="26" t="n">
        <v>636774</v>
      </c>
      <c r="L16" s="25" t="n">
        <v>555</v>
      </c>
      <c r="M16" s="25"/>
      <c r="N16" s="29" t="s">
        <v>32</v>
      </c>
      <c r="O16" s="30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  <c r="IW16" s="39"/>
    </row>
    <row r="17" customFormat="false" ht="12.75" hidden="false" customHeight="false" outlineLevel="0" collapsed="false">
      <c r="A17" s="29" t="s">
        <v>48</v>
      </c>
      <c r="B17" s="33" t="s">
        <v>30</v>
      </c>
      <c r="C17" s="26" t="n">
        <v>435</v>
      </c>
      <c r="D17" s="26" t="n">
        <v>435</v>
      </c>
      <c r="E17" s="27"/>
      <c r="F17" s="27"/>
      <c r="G17" s="27" t="n">
        <f aca="false">+H17/31</f>
        <v>0</v>
      </c>
      <c r="H17" s="27" t="n">
        <v>0</v>
      </c>
      <c r="I17" s="27" t="n">
        <v>149</v>
      </c>
      <c r="J17" s="38" t="s">
        <v>35</v>
      </c>
      <c r="K17" s="26" t="n">
        <v>584669</v>
      </c>
      <c r="L17" s="25" t="n">
        <v>555</v>
      </c>
      <c r="M17" s="25"/>
      <c r="N17" s="29" t="s">
        <v>32</v>
      </c>
      <c r="O17" s="30" t="s">
        <v>33</v>
      </c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/>
      <c r="EA17" s="40"/>
      <c r="EB17" s="40"/>
      <c r="EC17" s="40"/>
      <c r="ED17" s="40"/>
      <c r="EE17" s="40"/>
      <c r="EF17" s="40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40"/>
      <c r="EW17" s="40"/>
      <c r="EX17" s="40"/>
      <c r="EY17" s="40"/>
      <c r="EZ17" s="40"/>
      <c r="FA17" s="40"/>
      <c r="FB17" s="40"/>
      <c r="FC17" s="40"/>
      <c r="FD17" s="40"/>
      <c r="FE17" s="40"/>
      <c r="FF17" s="40"/>
      <c r="FG17" s="40"/>
      <c r="FH17" s="40"/>
      <c r="FI17" s="40"/>
      <c r="FJ17" s="40"/>
      <c r="FK17" s="40"/>
      <c r="FL17" s="40"/>
      <c r="FM17" s="40"/>
      <c r="FN17" s="40"/>
      <c r="FO17" s="40"/>
      <c r="FP17" s="40"/>
      <c r="FQ17" s="40"/>
      <c r="FR17" s="40"/>
      <c r="FS17" s="40"/>
      <c r="FT17" s="40"/>
      <c r="FU17" s="40"/>
      <c r="FV17" s="40"/>
      <c r="FW17" s="40"/>
      <c r="FX17" s="40"/>
      <c r="FY17" s="40"/>
      <c r="FZ17" s="40"/>
      <c r="GA17" s="40"/>
      <c r="GB17" s="40"/>
      <c r="GC17" s="40"/>
      <c r="GD17" s="40"/>
      <c r="GE17" s="40"/>
      <c r="GF17" s="40"/>
      <c r="GG17" s="40"/>
      <c r="GH17" s="40"/>
      <c r="GI17" s="40"/>
      <c r="GJ17" s="40"/>
      <c r="GK17" s="40"/>
      <c r="GL17" s="40"/>
      <c r="GM17" s="40"/>
      <c r="GN17" s="40"/>
      <c r="GO17" s="40"/>
      <c r="GP17" s="40"/>
      <c r="GQ17" s="40"/>
      <c r="GR17" s="40"/>
      <c r="GS17" s="40"/>
      <c r="GT17" s="40"/>
      <c r="GU17" s="40"/>
      <c r="GV17" s="40"/>
      <c r="GW17" s="40"/>
      <c r="GX17" s="40"/>
      <c r="GY17" s="40"/>
      <c r="GZ17" s="40"/>
      <c r="HA17" s="40"/>
      <c r="HB17" s="40"/>
      <c r="HC17" s="40"/>
      <c r="HD17" s="40"/>
      <c r="HE17" s="40"/>
      <c r="HF17" s="40"/>
      <c r="HG17" s="40"/>
      <c r="HH17" s="40"/>
      <c r="HI17" s="40"/>
      <c r="HJ17" s="40"/>
      <c r="HK17" s="40"/>
      <c r="HL17" s="40"/>
      <c r="HM17" s="40"/>
      <c r="HN17" s="40"/>
      <c r="HO17" s="40"/>
      <c r="HP17" s="40"/>
      <c r="HQ17" s="40"/>
      <c r="HR17" s="40"/>
      <c r="HS17" s="40"/>
      <c r="HT17" s="40"/>
      <c r="HU17" s="40"/>
      <c r="HV17" s="40"/>
      <c r="HW17" s="40"/>
      <c r="HX17" s="40"/>
      <c r="HY17" s="40"/>
      <c r="HZ17" s="40"/>
      <c r="IA17" s="40"/>
      <c r="IB17" s="40"/>
      <c r="IC17" s="40"/>
      <c r="ID17" s="40"/>
      <c r="IE17" s="40"/>
      <c r="IF17" s="40"/>
      <c r="IG17" s="40"/>
      <c r="IH17" s="40"/>
      <c r="II17" s="40"/>
      <c r="IJ17" s="40"/>
      <c r="IK17" s="40"/>
      <c r="IL17" s="40"/>
      <c r="IM17" s="40"/>
      <c r="IN17" s="40"/>
      <c r="IO17" s="40"/>
      <c r="IP17" s="40"/>
      <c r="IQ17" s="40"/>
      <c r="IR17" s="40"/>
      <c r="IS17" s="40"/>
      <c r="IT17" s="40"/>
      <c r="IU17" s="40"/>
      <c r="IV17" s="40"/>
      <c r="IW17" s="40"/>
    </row>
    <row r="18" customFormat="false" ht="12.75" hidden="false" customHeight="false" outlineLevel="0" collapsed="false">
      <c r="A18" s="24" t="s">
        <v>49</v>
      </c>
      <c r="B18" s="33" t="s">
        <v>30</v>
      </c>
      <c r="C18" s="26" t="n">
        <v>435</v>
      </c>
      <c r="D18" s="26" t="n">
        <v>435</v>
      </c>
      <c r="E18" s="27" t="n">
        <v>5161</v>
      </c>
      <c r="F18" s="27"/>
      <c r="G18" s="27" t="n">
        <f aca="false">+H18/31</f>
        <v>23552.7096774194</v>
      </c>
      <c r="H18" s="27" t="n">
        <v>730134</v>
      </c>
      <c r="I18" s="27" t="n">
        <v>5161</v>
      </c>
      <c r="J18" s="28" t="s">
        <v>21</v>
      </c>
      <c r="K18" s="26" t="n">
        <v>631767</v>
      </c>
      <c r="L18" s="25" t="n">
        <v>555</v>
      </c>
      <c r="M18" s="25"/>
      <c r="N18" s="29" t="s">
        <v>32</v>
      </c>
      <c r="O18" s="30" t="s">
        <v>33</v>
      </c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  <c r="IU18" s="31"/>
      <c r="IV18" s="31"/>
      <c r="IW18" s="31"/>
    </row>
    <row r="19" customFormat="false" ht="12.75" hidden="false" customHeight="false" outlineLevel="0" collapsed="false">
      <c r="A19" s="24" t="s">
        <v>50</v>
      </c>
      <c r="B19" s="25" t="s">
        <v>51</v>
      </c>
      <c r="C19" s="41" t="n">
        <v>566</v>
      </c>
      <c r="D19" s="41" t="n">
        <v>566</v>
      </c>
      <c r="E19" s="27" t="n">
        <v>163</v>
      </c>
      <c r="F19" s="27"/>
      <c r="G19" s="27" t="n">
        <f aca="false">+H19/31</f>
        <v>163.451612903226</v>
      </c>
      <c r="H19" s="27" t="n">
        <v>5067</v>
      </c>
      <c r="I19" s="27" t="n">
        <v>163</v>
      </c>
      <c r="J19" s="28" t="s">
        <v>21</v>
      </c>
      <c r="K19" s="26" t="n">
        <v>138542</v>
      </c>
      <c r="L19" s="42" t="n">
        <v>555</v>
      </c>
      <c r="M19" s="25" t="n">
        <v>97</v>
      </c>
      <c r="N19" s="24" t="s">
        <v>52</v>
      </c>
      <c r="O19" s="30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  <c r="IU19" s="31"/>
      <c r="IV19" s="31"/>
      <c r="IW19" s="31"/>
    </row>
    <row r="20" customFormat="false" ht="25.5" hidden="false" customHeight="false" outlineLevel="0" collapsed="false">
      <c r="A20" s="32" t="s">
        <v>53</v>
      </c>
      <c r="B20" s="33" t="s">
        <v>54</v>
      </c>
      <c r="C20" s="34" t="n">
        <v>639</v>
      </c>
      <c r="D20" s="34" t="n">
        <v>639</v>
      </c>
      <c r="E20" s="27" t="n">
        <v>365</v>
      </c>
      <c r="F20" s="27"/>
      <c r="G20" s="27" t="n">
        <f aca="false">+H20/31</f>
        <v>364.806451612903</v>
      </c>
      <c r="H20" s="27" t="n">
        <v>11309</v>
      </c>
      <c r="I20" s="27" t="n">
        <v>365</v>
      </c>
      <c r="J20" s="28" t="s">
        <v>55</v>
      </c>
      <c r="K20" s="36" t="n">
        <v>659998</v>
      </c>
      <c r="L20" s="42" t="n">
        <v>600</v>
      </c>
      <c r="M20" s="33"/>
      <c r="N20" s="32" t="s">
        <v>56</v>
      </c>
      <c r="O20" s="30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  <c r="IU20" s="31"/>
      <c r="IV20" s="31"/>
      <c r="IW20" s="31"/>
    </row>
    <row r="21" customFormat="false" ht="12.75" hidden="false" customHeight="false" outlineLevel="0" collapsed="false">
      <c r="A21" s="32" t="s">
        <v>57</v>
      </c>
      <c r="B21" s="33" t="s">
        <v>58</v>
      </c>
      <c r="C21" s="36" t="n">
        <v>680</v>
      </c>
      <c r="D21" s="36" t="n">
        <v>680</v>
      </c>
      <c r="E21" s="27" t="n">
        <v>145</v>
      </c>
      <c r="F21" s="27"/>
      <c r="G21" s="27"/>
      <c r="H21" s="27"/>
      <c r="I21" s="27" t="n">
        <v>145</v>
      </c>
      <c r="J21" s="28" t="s">
        <v>21</v>
      </c>
      <c r="K21" s="36" t="n">
        <v>126270</v>
      </c>
      <c r="L21" s="25"/>
      <c r="M21" s="33" t="n">
        <v>110</v>
      </c>
      <c r="N21" s="43" t="s">
        <v>59</v>
      </c>
      <c r="O21" s="30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  <c r="GG21" s="31"/>
      <c r="GH21" s="31"/>
      <c r="GI21" s="31"/>
      <c r="GJ21" s="31"/>
      <c r="GK21" s="31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1"/>
      <c r="GW21" s="31"/>
      <c r="GX21" s="31"/>
      <c r="GY21" s="31"/>
      <c r="GZ21" s="31"/>
      <c r="HA21" s="31"/>
      <c r="HB21" s="31"/>
      <c r="HC21" s="31"/>
      <c r="HD21" s="31"/>
      <c r="HE21" s="31"/>
      <c r="HF21" s="31"/>
      <c r="HG21" s="31"/>
      <c r="HH21" s="31"/>
      <c r="HI21" s="31"/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31"/>
      <c r="IF21" s="31"/>
      <c r="IG21" s="31"/>
      <c r="IH21" s="31"/>
      <c r="II21" s="31"/>
      <c r="IJ21" s="31"/>
      <c r="IK21" s="31"/>
      <c r="IL21" s="31"/>
      <c r="IM21" s="31"/>
      <c r="IN21" s="31"/>
      <c r="IO21" s="31"/>
      <c r="IP21" s="31"/>
      <c r="IQ21" s="31"/>
      <c r="IR21" s="31"/>
      <c r="IS21" s="31"/>
      <c r="IT21" s="31"/>
      <c r="IU21" s="31"/>
      <c r="IV21" s="31"/>
      <c r="IW21" s="31"/>
    </row>
    <row r="22" customFormat="false" ht="12.75" hidden="false" customHeight="false" outlineLevel="0" collapsed="false">
      <c r="A22" s="24" t="s">
        <v>60</v>
      </c>
      <c r="B22" s="25" t="s">
        <v>61</v>
      </c>
      <c r="C22" s="41" t="n">
        <v>697</v>
      </c>
      <c r="D22" s="41" t="n">
        <v>697</v>
      </c>
      <c r="E22" s="27" t="n">
        <v>85</v>
      </c>
      <c r="F22" s="27"/>
      <c r="G22" s="27" t="n">
        <f aca="false">+H22/31</f>
        <v>84.741935483871</v>
      </c>
      <c r="H22" s="27" t="n">
        <v>2627</v>
      </c>
      <c r="I22" s="27" t="n">
        <v>85</v>
      </c>
      <c r="J22" s="28" t="s">
        <v>21</v>
      </c>
      <c r="K22" s="26" t="n">
        <v>130477</v>
      </c>
      <c r="L22" s="42" t="n">
        <v>445</v>
      </c>
      <c r="M22" s="25" t="n">
        <v>113</v>
      </c>
      <c r="N22" s="24" t="s">
        <v>62</v>
      </c>
      <c r="O22" s="30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  <c r="FF22" s="31"/>
      <c r="FG22" s="31"/>
      <c r="FH22" s="31"/>
      <c r="FI22" s="31"/>
      <c r="FJ22" s="31"/>
      <c r="FK22" s="31"/>
      <c r="FL22" s="31"/>
      <c r="FM22" s="31"/>
      <c r="FN22" s="31"/>
      <c r="FO22" s="31"/>
      <c r="FP22" s="31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/>
      <c r="GD22" s="31"/>
      <c r="GE22" s="31"/>
      <c r="GF22" s="31"/>
      <c r="GG22" s="31"/>
      <c r="GH22" s="31"/>
      <c r="GI22" s="31"/>
      <c r="GJ22" s="31"/>
      <c r="GK22" s="31"/>
      <c r="GL22" s="31"/>
      <c r="GM22" s="31"/>
      <c r="GN22" s="31"/>
      <c r="GO22" s="31"/>
      <c r="GP22" s="31"/>
      <c r="GQ22" s="31"/>
      <c r="GR22" s="31"/>
      <c r="GS22" s="31"/>
      <c r="GT22" s="31"/>
      <c r="GU22" s="31"/>
      <c r="GV22" s="31"/>
      <c r="GW22" s="31"/>
      <c r="GX22" s="31"/>
      <c r="GY22" s="31"/>
      <c r="GZ22" s="31"/>
      <c r="HA22" s="31"/>
      <c r="HB22" s="31"/>
      <c r="HC22" s="31"/>
      <c r="HD22" s="31"/>
      <c r="HE22" s="31"/>
      <c r="HF22" s="31"/>
      <c r="HG22" s="31"/>
      <c r="HH22" s="31"/>
      <c r="HI22" s="31"/>
      <c r="HJ22" s="31"/>
      <c r="HK22" s="31"/>
      <c r="HL22" s="31"/>
      <c r="HM22" s="31"/>
      <c r="HN22" s="31"/>
      <c r="HO22" s="31"/>
      <c r="HP22" s="31"/>
      <c r="HQ22" s="31"/>
      <c r="HR22" s="31"/>
      <c r="HS22" s="31"/>
      <c r="HT22" s="31"/>
      <c r="HU22" s="31"/>
      <c r="HV22" s="31"/>
      <c r="HW22" s="31"/>
      <c r="HX22" s="31"/>
      <c r="HY22" s="31"/>
      <c r="HZ22" s="31"/>
      <c r="IA22" s="31"/>
      <c r="IB22" s="31"/>
      <c r="IC22" s="31"/>
      <c r="ID22" s="31"/>
      <c r="IE22" s="31"/>
      <c r="IF22" s="31"/>
      <c r="IG22" s="31"/>
      <c r="IH22" s="31"/>
      <c r="II22" s="31"/>
      <c r="IJ22" s="31"/>
      <c r="IK22" s="31"/>
      <c r="IL22" s="31"/>
      <c r="IM22" s="31"/>
      <c r="IN22" s="31"/>
      <c r="IO22" s="31"/>
      <c r="IP22" s="31"/>
      <c r="IQ22" s="31"/>
      <c r="IR22" s="31"/>
      <c r="IS22" s="31"/>
      <c r="IT22" s="31"/>
      <c r="IU22" s="31"/>
      <c r="IV22" s="31"/>
      <c r="IW22" s="31"/>
    </row>
    <row r="23" customFormat="false" ht="12.75" hidden="false" customHeight="false" outlineLevel="0" collapsed="false">
      <c r="A23" s="24" t="s">
        <v>63</v>
      </c>
      <c r="B23" s="25" t="s">
        <v>64</v>
      </c>
      <c r="C23" s="41" t="n">
        <v>699</v>
      </c>
      <c r="D23" s="41" t="n">
        <v>699</v>
      </c>
      <c r="E23" s="35" t="n">
        <v>14</v>
      </c>
      <c r="F23" s="35"/>
      <c r="G23" s="27" t="n">
        <f aca="false">+H23/31</f>
        <v>32.1935483870968</v>
      </c>
      <c r="H23" s="35" t="n">
        <v>998</v>
      </c>
      <c r="I23" s="27" t="n">
        <v>14</v>
      </c>
      <c r="J23" s="28" t="s">
        <v>21</v>
      </c>
      <c r="K23" s="26" t="n">
        <v>298335</v>
      </c>
      <c r="L23" s="37" t="n">
        <v>649</v>
      </c>
      <c r="M23" s="25" t="n">
        <v>97</v>
      </c>
      <c r="N23" s="24" t="s">
        <v>65</v>
      </c>
      <c r="O23" s="30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1"/>
      <c r="ES23" s="31"/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1"/>
      <c r="FF23" s="31"/>
      <c r="FG23" s="31"/>
      <c r="FH23" s="31"/>
      <c r="FI23" s="31"/>
      <c r="FJ23" s="31"/>
      <c r="FK23" s="31"/>
      <c r="FL23" s="31"/>
      <c r="FM23" s="31"/>
      <c r="FN23" s="31"/>
      <c r="FO23" s="31"/>
      <c r="FP23" s="31"/>
      <c r="FQ23" s="31"/>
      <c r="FR23" s="31"/>
      <c r="FS23" s="31"/>
      <c r="FT23" s="31"/>
      <c r="FU23" s="31"/>
      <c r="FV23" s="31"/>
      <c r="FW23" s="31"/>
      <c r="FX23" s="31"/>
      <c r="FY23" s="31"/>
      <c r="FZ23" s="31"/>
      <c r="GA23" s="31"/>
      <c r="GB23" s="31"/>
      <c r="GC23" s="31"/>
      <c r="GD23" s="31"/>
      <c r="GE23" s="31"/>
      <c r="GF23" s="31"/>
      <c r="GG23" s="31"/>
      <c r="GH23" s="31"/>
      <c r="GI23" s="31"/>
      <c r="GJ23" s="31"/>
      <c r="GK23" s="31"/>
      <c r="GL23" s="31"/>
      <c r="GM23" s="31"/>
      <c r="GN23" s="31"/>
      <c r="GO23" s="31"/>
      <c r="GP23" s="31"/>
      <c r="GQ23" s="31"/>
      <c r="GR23" s="31"/>
      <c r="GS23" s="31"/>
      <c r="GT23" s="31"/>
      <c r="GU23" s="31"/>
      <c r="GV23" s="31"/>
      <c r="GW23" s="31"/>
      <c r="GX23" s="31"/>
      <c r="GY23" s="31"/>
      <c r="GZ23" s="31"/>
      <c r="HA23" s="31"/>
      <c r="HB23" s="31"/>
      <c r="HC23" s="31"/>
      <c r="HD23" s="31"/>
      <c r="HE23" s="31"/>
      <c r="HF23" s="31"/>
      <c r="HG23" s="31"/>
      <c r="HH23" s="31"/>
      <c r="HI23" s="31"/>
      <c r="HJ23" s="31"/>
      <c r="HK23" s="31"/>
      <c r="HL23" s="31"/>
      <c r="HM23" s="31"/>
      <c r="HN23" s="31"/>
      <c r="HO23" s="31"/>
      <c r="HP23" s="31"/>
      <c r="HQ23" s="31"/>
      <c r="HR23" s="31"/>
      <c r="HS23" s="31"/>
      <c r="HT23" s="31"/>
      <c r="HU23" s="31"/>
      <c r="HV23" s="31"/>
      <c r="HW23" s="31"/>
      <c r="HX23" s="31"/>
      <c r="HY23" s="31"/>
      <c r="HZ23" s="31"/>
      <c r="IA23" s="31"/>
      <c r="IB23" s="31"/>
      <c r="IC23" s="31"/>
      <c r="ID23" s="31"/>
      <c r="IE23" s="31"/>
      <c r="IF23" s="31"/>
      <c r="IG23" s="31"/>
      <c r="IH23" s="31"/>
      <c r="II23" s="31"/>
      <c r="IJ23" s="31"/>
      <c r="IK23" s="31"/>
      <c r="IL23" s="31"/>
      <c r="IM23" s="31"/>
      <c r="IN23" s="31"/>
      <c r="IO23" s="31"/>
      <c r="IP23" s="31"/>
      <c r="IQ23" s="31"/>
      <c r="IR23" s="31"/>
      <c r="IS23" s="31"/>
      <c r="IT23" s="31"/>
      <c r="IU23" s="31"/>
      <c r="IV23" s="31"/>
      <c r="IW23" s="31"/>
    </row>
    <row r="24" customFormat="false" ht="12.75" hidden="false" customHeight="false" outlineLevel="0" collapsed="false">
      <c r="A24" s="32" t="s">
        <v>66</v>
      </c>
      <c r="B24" s="33" t="s">
        <v>67</v>
      </c>
      <c r="C24" s="34" t="n">
        <v>2622</v>
      </c>
      <c r="D24" s="34" t="n">
        <v>2622</v>
      </c>
      <c r="E24" s="27" t="n">
        <v>347</v>
      </c>
      <c r="F24" s="27"/>
      <c r="G24" s="27"/>
      <c r="H24" s="27" t="n">
        <v>10760</v>
      </c>
      <c r="I24" s="27" t="n">
        <v>347</v>
      </c>
      <c r="J24" s="28" t="s">
        <v>21</v>
      </c>
      <c r="K24" s="36" t="n">
        <v>130510</v>
      </c>
      <c r="L24" s="42" t="n">
        <v>757</v>
      </c>
      <c r="M24" s="33" t="n">
        <v>381</v>
      </c>
      <c r="N24" s="32" t="s">
        <v>68</v>
      </c>
      <c r="O24" s="30" t="s">
        <v>39</v>
      </c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 s="31"/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1"/>
      <c r="FF24" s="31"/>
      <c r="FG24" s="31"/>
      <c r="FH24" s="31"/>
      <c r="FI24" s="31"/>
      <c r="FJ24" s="31"/>
      <c r="FK24" s="31"/>
      <c r="FL24" s="31"/>
      <c r="FM24" s="31"/>
      <c r="FN24" s="31"/>
      <c r="FO24" s="31"/>
      <c r="FP24" s="31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/>
      <c r="GD24" s="31"/>
      <c r="GE24" s="31"/>
      <c r="GF24" s="31"/>
      <c r="GG24" s="31"/>
      <c r="GH24" s="31"/>
      <c r="GI24" s="31"/>
      <c r="GJ24" s="31"/>
      <c r="GK24" s="31"/>
      <c r="GL24" s="31"/>
      <c r="GM24" s="31"/>
      <c r="GN24" s="31"/>
      <c r="GO24" s="31"/>
      <c r="GP24" s="31"/>
      <c r="GQ24" s="31"/>
      <c r="GR24" s="31"/>
      <c r="GS24" s="31"/>
      <c r="GT24" s="31"/>
      <c r="GU24" s="31"/>
      <c r="GV24" s="31"/>
      <c r="GW24" s="31"/>
      <c r="GX24" s="31"/>
      <c r="GY24" s="31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  <c r="HN24" s="31"/>
      <c r="HO24" s="31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1"/>
      <c r="IA24" s="31"/>
      <c r="IB24" s="31"/>
      <c r="IC24" s="31"/>
      <c r="ID24" s="31"/>
      <c r="IE24" s="31"/>
      <c r="IF24" s="31"/>
      <c r="IG24" s="31"/>
      <c r="IH24" s="31"/>
      <c r="II24" s="31"/>
      <c r="IJ24" s="31"/>
      <c r="IK24" s="31"/>
      <c r="IL24" s="31"/>
      <c r="IM24" s="31"/>
      <c r="IN24" s="31"/>
      <c r="IO24" s="31"/>
      <c r="IP24" s="31"/>
      <c r="IQ24" s="31"/>
      <c r="IR24" s="31"/>
      <c r="IS24" s="31"/>
      <c r="IT24" s="31"/>
      <c r="IU24" s="31"/>
      <c r="IV24" s="31"/>
      <c r="IW24" s="31"/>
    </row>
    <row r="25" customFormat="false" ht="12.75" hidden="false" customHeight="false" outlineLevel="0" collapsed="false">
      <c r="A25" s="24" t="s">
        <v>69</v>
      </c>
      <c r="B25" s="25" t="s">
        <v>67</v>
      </c>
      <c r="C25" s="41" t="n">
        <v>2645</v>
      </c>
      <c r="D25" s="41" t="n">
        <v>2645</v>
      </c>
      <c r="E25" s="27" t="n">
        <v>56</v>
      </c>
      <c r="F25" s="27"/>
      <c r="G25" s="27"/>
      <c r="H25" s="27" t="n">
        <v>1722</v>
      </c>
      <c r="I25" s="27" t="n">
        <v>56</v>
      </c>
      <c r="J25" s="28" t="s">
        <v>21</v>
      </c>
      <c r="K25" s="26" t="n">
        <v>136275</v>
      </c>
      <c r="L25" s="42" t="n">
        <v>757</v>
      </c>
      <c r="M25" s="25" t="n">
        <v>70</v>
      </c>
      <c r="N25" s="24" t="s">
        <v>70</v>
      </c>
      <c r="O25" s="44" t="s">
        <v>37</v>
      </c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  <c r="GD25" s="31"/>
      <c r="GE25" s="31"/>
      <c r="GF25" s="31"/>
      <c r="GG25" s="31"/>
      <c r="GH25" s="31"/>
      <c r="GI25" s="31"/>
      <c r="GJ25" s="31"/>
      <c r="GK25" s="31"/>
      <c r="GL25" s="31"/>
      <c r="GM25" s="31"/>
      <c r="GN25" s="31"/>
      <c r="GO25" s="31"/>
      <c r="GP25" s="31"/>
      <c r="GQ25" s="31"/>
      <c r="GR25" s="31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  <c r="HN25" s="31"/>
      <c r="HO25" s="31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1"/>
      <c r="IA25" s="31"/>
      <c r="IB25" s="31"/>
      <c r="IC25" s="31"/>
      <c r="ID25" s="31"/>
      <c r="IE25" s="31"/>
      <c r="IF25" s="31"/>
      <c r="IG25" s="31"/>
      <c r="IH25" s="31"/>
      <c r="II25" s="31"/>
      <c r="IJ25" s="31"/>
      <c r="IK25" s="31"/>
      <c r="IL25" s="31"/>
      <c r="IM25" s="31"/>
      <c r="IN25" s="31"/>
      <c r="IO25" s="31"/>
      <c r="IP25" s="31"/>
      <c r="IQ25" s="31"/>
      <c r="IR25" s="31"/>
      <c r="IS25" s="31"/>
      <c r="IT25" s="31"/>
      <c r="IU25" s="31"/>
      <c r="IV25" s="31"/>
      <c r="IW25" s="31"/>
    </row>
    <row r="26" customFormat="false" ht="12.75" hidden="false" customHeight="false" outlineLevel="0" collapsed="false">
      <c r="A26" s="24" t="s">
        <v>71</v>
      </c>
      <c r="B26" s="25" t="s">
        <v>67</v>
      </c>
      <c r="C26" s="41" t="n">
        <v>2650</v>
      </c>
      <c r="D26" s="41" t="n">
        <v>2650</v>
      </c>
      <c r="E26" s="27" t="n">
        <v>15</v>
      </c>
      <c r="F26" s="27"/>
      <c r="G26" s="27"/>
      <c r="H26" s="27" t="n">
        <v>463</v>
      </c>
      <c r="I26" s="27" t="n">
        <v>15</v>
      </c>
      <c r="J26" s="28" t="s">
        <v>21</v>
      </c>
      <c r="K26" s="26" t="n">
        <v>139092</v>
      </c>
      <c r="L26" s="42" t="n">
        <v>757</v>
      </c>
      <c r="M26" s="25" t="n">
        <v>10</v>
      </c>
      <c r="N26" s="24" t="s">
        <v>72</v>
      </c>
      <c r="O26" s="30" t="s">
        <v>39</v>
      </c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  <c r="GD26" s="31"/>
      <c r="GE26" s="31"/>
      <c r="GF26" s="31"/>
      <c r="GG26" s="31"/>
      <c r="GH26" s="31"/>
      <c r="GI26" s="31"/>
      <c r="GJ26" s="31"/>
      <c r="GK26" s="31"/>
      <c r="GL26" s="31"/>
      <c r="GM26" s="31"/>
      <c r="GN26" s="31"/>
      <c r="GO26" s="31"/>
      <c r="GP26" s="31"/>
      <c r="GQ26" s="31"/>
      <c r="GR26" s="31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  <c r="HJ26" s="31"/>
      <c r="HK26" s="31"/>
      <c r="HL26" s="31"/>
      <c r="HM26" s="31"/>
      <c r="HN26" s="31"/>
      <c r="HO26" s="31"/>
      <c r="HP26" s="31"/>
      <c r="HQ26" s="31"/>
      <c r="HR26" s="31"/>
      <c r="HS26" s="31"/>
      <c r="HT26" s="31"/>
      <c r="HU26" s="31"/>
      <c r="HV26" s="31"/>
      <c r="HW26" s="31"/>
      <c r="HX26" s="31"/>
      <c r="HY26" s="31"/>
      <c r="HZ26" s="31"/>
      <c r="IA26" s="31"/>
      <c r="IB26" s="31"/>
      <c r="IC26" s="31"/>
      <c r="ID26" s="31"/>
      <c r="IE26" s="31"/>
      <c r="IF26" s="31"/>
      <c r="IG26" s="31"/>
      <c r="IH26" s="31"/>
      <c r="II26" s="31"/>
      <c r="IJ26" s="31"/>
      <c r="IK26" s="31"/>
      <c r="IL26" s="31"/>
      <c r="IM26" s="31"/>
      <c r="IN26" s="31"/>
      <c r="IO26" s="31"/>
      <c r="IP26" s="31"/>
      <c r="IQ26" s="31"/>
      <c r="IR26" s="31"/>
      <c r="IS26" s="31"/>
      <c r="IT26" s="31"/>
      <c r="IU26" s="31"/>
      <c r="IV26" s="31"/>
      <c r="IW26" s="31"/>
    </row>
    <row r="27" customFormat="false" ht="12.75" hidden="false" customHeight="false" outlineLevel="0" collapsed="false">
      <c r="A27" s="24" t="s">
        <v>73</v>
      </c>
      <c r="B27" s="25" t="s">
        <v>67</v>
      </c>
      <c r="C27" s="41" t="n">
        <v>2651</v>
      </c>
      <c r="D27" s="41" t="n">
        <v>2651</v>
      </c>
      <c r="E27" s="27" t="n">
        <v>9</v>
      </c>
      <c r="F27" s="27"/>
      <c r="G27" s="27"/>
      <c r="H27" s="27" t="n">
        <v>267</v>
      </c>
      <c r="I27" s="27" t="n">
        <v>9</v>
      </c>
      <c r="J27" s="28" t="s">
        <v>21</v>
      </c>
      <c r="K27" s="26" t="n">
        <v>126330</v>
      </c>
      <c r="L27" s="42" t="n">
        <v>757</v>
      </c>
      <c r="M27" s="25" t="n">
        <v>41</v>
      </c>
      <c r="N27" s="24" t="s">
        <v>74</v>
      </c>
      <c r="O27" s="30" t="s">
        <v>39</v>
      </c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1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1"/>
      <c r="FF27" s="31"/>
      <c r="FG27" s="31"/>
      <c r="FH27" s="31"/>
      <c r="FI27" s="31"/>
      <c r="FJ27" s="31"/>
      <c r="FK27" s="31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/>
      <c r="GD27" s="31"/>
      <c r="GE27" s="31"/>
      <c r="GF27" s="31"/>
      <c r="GG27" s="31"/>
      <c r="GH27" s="31"/>
      <c r="GI27" s="31"/>
      <c r="GJ27" s="31"/>
      <c r="GK27" s="31"/>
      <c r="GL27" s="31"/>
      <c r="GM27" s="31"/>
      <c r="GN27" s="31"/>
      <c r="GO27" s="31"/>
      <c r="GP27" s="31"/>
      <c r="GQ27" s="31"/>
      <c r="GR27" s="31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  <c r="HJ27" s="31"/>
      <c r="HK27" s="31"/>
      <c r="HL27" s="31"/>
      <c r="HM27" s="31"/>
      <c r="HN27" s="31"/>
      <c r="HO27" s="31"/>
      <c r="HP27" s="31"/>
      <c r="HQ27" s="31"/>
      <c r="HR27" s="31"/>
      <c r="HS27" s="31"/>
      <c r="HT27" s="31"/>
      <c r="HU27" s="31"/>
      <c r="HV27" s="31"/>
      <c r="HW27" s="31"/>
      <c r="HX27" s="31"/>
      <c r="HY27" s="31"/>
      <c r="HZ27" s="31"/>
      <c r="IA27" s="31"/>
      <c r="IB27" s="31"/>
      <c r="IC27" s="31"/>
      <c r="ID27" s="31"/>
      <c r="IE27" s="31"/>
      <c r="IF27" s="31"/>
      <c r="IG27" s="31"/>
      <c r="IH27" s="31"/>
      <c r="II27" s="31"/>
      <c r="IJ27" s="31"/>
      <c r="IK27" s="31"/>
      <c r="IL27" s="31"/>
      <c r="IM27" s="31"/>
      <c r="IN27" s="31"/>
      <c r="IO27" s="31"/>
      <c r="IP27" s="31"/>
      <c r="IQ27" s="31"/>
      <c r="IR27" s="31"/>
      <c r="IS27" s="31"/>
      <c r="IT27" s="31"/>
      <c r="IU27" s="31"/>
      <c r="IV27" s="31"/>
      <c r="IW27" s="31"/>
    </row>
    <row r="28" customFormat="false" ht="12.75" hidden="false" customHeight="false" outlineLevel="0" collapsed="false">
      <c r="A28" s="24" t="s">
        <v>75</v>
      </c>
      <c r="B28" s="25" t="s">
        <v>67</v>
      </c>
      <c r="C28" s="41" t="n">
        <v>2657</v>
      </c>
      <c r="D28" s="41" t="n">
        <v>2657</v>
      </c>
      <c r="E28" s="27" t="n">
        <v>48</v>
      </c>
      <c r="F28" s="27"/>
      <c r="G28" s="27"/>
      <c r="H28" s="27" t="n">
        <v>1549</v>
      </c>
      <c r="I28" s="27" t="n">
        <v>48</v>
      </c>
      <c r="J28" s="28" t="s">
        <v>21</v>
      </c>
      <c r="K28" s="26" t="n">
        <v>125808</v>
      </c>
      <c r="L28" s="42" t="n">
        <v>757</v>
      </c>
      <c r="M28" s="25"/>
      <c r="N28" s="24" t="s">
        <v>76</v>
      </c>
      <c r="O28" s="30" t="s">
        <v>77</v>
      </c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  <c r="IU28" s="31"/>
      <c r="IV28" s="31"/>
      <c r="IW28" s="31"/>
    </row>
    <row r="29" customFormat="false" ht="12.75" hidden="false" customHeight="false" outlineLevel="0" collapsed="false">
      <c r="A29" s="24" t="s">
        <v>75</v>
      </c>
      <c r="B29" s="25" t="s">
        <v>67</v>
      </c>
      <c r="C29" s="41" t="n">
        <v>2657</v>
      </c>
      <c r="D29" s="41" t="n">
        <v>2657</v>
      </c>
      <c r="E29" s="27" t="n">
        <v>2</v>
      </c>
      <c r="F29" s="27"/>
      <c r="G29" s="27"/>
      <c r="H29" s="27" t="n">
        <v>0</v>
      </c>
      <c r="I29" s="27" t="n">
        <v>2</v>
      </c>
      <c r="J29" s="28" t="s">
        <v>21</v>
      </c>
      <c r="K29" s="26" t="n">
        <v>137632</v>
      </c>
      <c r="L29" s="42" t="n">
        <v>757</v>
      </c>
      <c r="M29" s="25"/>
      <c r="N29" s="24" t="s">
        <v>76</v>
      </c>
      <c r="O29" s="30" t="s">
        <v>77</v>
      </c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  <c r="IU29" s="31"/>
      <c r="IV29" s="31"/>
      <c r="IW29" s="31"/>
    </row>
    <row r="30" customFormat="false" ht="12.75" hidden="false" customHeight="false" outlineLevel="0" collapsed="false">
      <c r="A30" s="24" t="s">
        <v>75</v>
      </c>
      <c r="B30" s="25" t="s">
        <v>67</v>
      </c>
      <c r="C30" s="41" t="n">
        <v>2662</v>
      </c>
      <c r="D30" s="41" t="n">
        <v>2662</v>
      </c>
      <c r="E30" s="27" t="n">
        <v>555</v>
      </c>
      <c r="F30" s="27"/>
      <c r="G30" s="27"/>
      <c r="H30" s="27" t="n">
        <v>17926</v>
      </c>
      <c r="I30" s="27" t="n">
        <v>555</v>
      </c>
      <c r="J30" s="28" t="s">
        <v>21</v>
      </c>
      <c r="K30" s="26" t="n">
        <v>125808</v>
      </c>
      <c r="L30" s="42" t="n">
        <v>757</v>
      </c>
      <c r="M30" s="25"/>
      <c r="N30" s="24" t="s">
        <v>78</v>
      </c>
      <c r="O30" s="30" t="s">
        <v>77</v>
      </c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 s="31"/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/>
      <c r="GD30" s="31"/>
      <c r="GE30" s="31"/>
      <c r="GF30" s="31"/>
      <c r="GG30" s="31"/>
      <c r="GH30" s="31"/>
      <c r="GI30" s="31"/>
      <c r="GJ30" s="31"/>
      <c r="GK30" s="31"/>
      <c r="GL30" s="31"/>
      <c r="GM30" s="31"/>
      <c r="GN30" s="31"/>
      <c r="GO30" s="31"/>
      <c r="GP30" s="31"/>
      <c r="GQ30" s="31"/>
      <c r="GR30" s="31"/>
      <c r="GS30" s="31"/>
      <c r="GT30" s="31"/>
      <c r="GU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  <c r="HJ30" s="31"/>
      <c r="HK30" s="31"/>
      <c r="HL30" s="31"/>
      <c r="HM30" s="31"/>
      <c r="HN30" s="31"/>
      <c r="HO30" s="31"/>
      <c r="HP30" s="31"/>
      <c r="HQ30" s="31"/>
      <c r="HR30" s="31"/>
      <c r="HS30" s="31"/>
      <c r="HT30" s="31"/>
      <c r="HU30" s="31"/>
      <c r="HV30" s="31"/>
      <c r="HW30" s="31"/>
      <c r="HX30" s="31"/>
      <c r="HY30" s="31"/>
      <c r="HZ30" s="31"/>
      <c r="IA30" s="31"/>
      <c r="IB30" s="31"/>
      <c r="IC30" s="31"/>
      <c r="ID30" s="31"/>
      <c r="IE30" s="31"/>
      <c r="IF30" s="31"/>
      <c r="IG30" s="31"/>
      <c r="IH30" s="31"/>
      <c r="II30" s="31"/>
      <c r="IJ30" s="31"/>
      <c r="IK30" s="31"/>
      <c r="IL30" s="31"/>
      <c r="IM30" s="31"/>
      <c r="IN30" s="31"/>
      <c r="IO30" s="31"/>
      <c r="IP30" s="31"/>
      <c r="IQ30" s="31"/>
      <c r="IR30" s="31"/>
      <c r="IS30" s="31"/>
      <c r="IT30" s="31"/>
      <c r="IU30" s="31"/>
      <c r="IV30" s="31"/>
      <c r="IW30" s="31"/>
    </row>
    <row r="31" customFormat="false" ht="12.75" hidden="false" customHeight="false" outlineLevel="0" collapsed="false">
      <c r="A31" s="24" t="s">
        <v>75</v>
      </c>
      <c r="B31" s="25" t="s">
        <v>67</v>
      </c>
      <c r="C31" s="41" t="n">
        <v>2662</v>
      </c>
      <c r="D31" s="41" t="n">
        <v>2662</v>
      </c>
      <c r="E31" s="27" t="n">
        <v>23</v>
      </c>
      <c r="F31" s="27"/>
      <c r="G31" s="27"/>
      <c r="H31" s="27" t="n">
        <v>0</v>
      </c>
      <c r="I31" s="27" t="n">
        <v>23</v>
      </c>
      <c r="J31" s="28" t="s">
        <v>21</v>
      </c>
      <c r="K31" s="26" t="n">
        <v>137632</v>
      </c>
      <c r="L31" s="42" t="n">
        <v>757</v>
      </c>
      <c r="M31" s="25" t="n">
        <f aca="false">23+545</f>
        <v>568</v>
      </c>
      <c r="N31" s="24" t="s">
        <v>78</v>
      </c>
      <c r="O31" s="30" t="s">
        <v>77</v>
      </c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1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  <c r="HJ31" s="31"/>
      <c r="HK31" s="31"/>
      <c r="HL31" s="31"/>
      <c r="HM31" s="31"/>
      <c r="HN31" s="31"/>
      <c r="HO31" s="31"/>
      <c r="HP31" s="31"/>
      <c r="HQ31" s="31"/>
      <c r="HR31" s="31"/>
      <c r="HS31" s="31"/>
      <c r="HT31" s="31"/>
      <c r="HU31" s="31"/>
      <c r="HV31" s="31"/>
      <c r="HW31" s="31"/>
      <c r="HX31" s="31"/>
      <c r="HY31" s="31"/>
      <c r="HZ31" s="31"/>
      <c r="IA31" s="31"/>
      <c r="IB31" s="31"/>
      <c r="IC31" s="31"/>
      <c r="ID31" s="31"/>
      <c r="IE31" s="31"/>
      <c r="IF31" s="31"/>
      <c r="IG31" s="31"/>
      <c r="IH31" s="31"/>
      <c r="II31" s="31"/>
      <c r="IJ31" s="31"/>
      <c r="IK31" s="31"/>
      <c r="IL31" s="31"/>
      <c r="IM31" s="31"/>
      <c r="IN31" s="31"/>
      <c r="IO31" s="31"/>
      <c r="IP31" s="31"/>
      <c r="IQ31" s="31"/>
      <c r="IR31" s="31"/>
      <c r="IS31" s="31"/>
      <c r="IT31" s="31"/>
      <c r="IU31" s="31"/>
      <c r="IV31" s="31"/>
      <c r="IW31" s="31"/>
    </row>
    <row r="32" customFormat="false" ht="12.75" hidden="false" customHeight="false" outlineLevel="0" collapsed="false">
      <c r="A32" s="24" t="s">
        <v>75</v>
      </c>
      <c r="B32" s="33" t="s">
        <v>67</v>
      </c>
      <c r="C32" s="34" t="n">
        <v>2667</v>
      </c>
      <c r="D32" s="34" t="n">
        <v>2667</v>
      </c>
      <c r="E32" s="27" t="n">
        <v>156</v>
      </c>
      <c r="F32" s="27"/>
      <c r="G32" s="27"/>
      <c r="H32" s="27" t="n">
        <v>5037</v>
      </c>
      <c r="I32" s="27" t="n">
        <v>156</v>
      </c>
      <c r="J32" s="28" t="s">
        <v>21</v>
      </c>
      <c r="K32" s="26" t="n">
        <v>125808</v>
      </c>
      <c r="L32" s="42" t="n">
        <v>757</v>
      </c>
      <c r="M32" s="25"/>
      <c r="N32" s="32" t="s">
        <v>79</v>
      </c>
      <c r="O32" s="30" t="s">
        <v>77</v>
      </c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 s="31"/>
      <c r="ET32" s="31"/>
      <c r="EU32" s="31"/>
      <c r="EV32" s="31"/>
      <c r="EW32" s="31"/>
      <c r="EX32" s="31"/>
      <c r="EY32" s="31"/>
      <c r="EZ32" s="31"/>
      <c r="FA32" s="31"/>
      <c r="FB32" s="31"/>
      <c r="FC32" s="31"/>
      <c r="FD32" s="31"/>
      <c r="FE32" s="31"/>
      <c r="FF32" s="31"/>
      <c r="FG32" s="31"/>
      <c r="FH32" s="31"/>
      <c r="FI32" s="31"/>
      <c r="FJ32" s="31"/>
      <c r="FK32" s="31"/>
      <c r="FL32" s="31"/>
      <c r="FM32" s="31"/>
      <c r="FN32" s="31"/>
      <c r="FO32" s="31"/>
      <c r="FP32" s="31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/>
      <c r="GD32" s="31"/>
      <c r="GE32" s="31"/>
      <c r="GF32" s="31"/>
      <c r="GG32" s="31"/>
      <c r="GH32" s="31"/>
      <c r="GI32" s="31"/>
      <c r="GJ32" s="31"/>
      <c r="GK32" s="31"/>
      <c r="GL32" s="31"/>
      <c r="GM32" s="31"/>
      <c r="GN32" s="31"/>
      <c r="GO32" s="31"/>
      <c r="GP32" s="31"/>
      <c r="GQ32" s="31"/>
      <c r="GR32" s="31"/>
      <c r="GS32" s="31"/>
      <c r="GT32" s="31"/>
      <c r="GU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  <c r="HJ32" s="31"/>
      <c r="HK32" s="31"/>
      <c r="HL32" s="31"/>
      <c r="HM32" s="31"/>
      <c r="HN32" s="31"/>
      <c r="HO32" s="31"/>
      <c r="HP32" s="31"/>
      <c r="HQ32" s="31"/>
      <c r="HR32" s="31"/>
      <c r="HS32" s="31"/>
      <c r="HT32" s="31"/>
      <c r="HU32" s="31"/>
      <c r="HV32" s="31"/>
      <c r="HW32" s="31"/>
      <c r="HX32" s="31"/>
      <c r="HY32" s="31"/>
      <c r="HZ32" s="31"/>
      <c r="IA32" s="31"/>
      <c r="IB32" s="31"/>
      <c r="IC32" s="31"/>
      <c r="ID32" s="31"/>
      <c r="IE32" s="31"/>
      <c r="IF32" s="31"/>
      <c r="IG32" s="31"/>
      <c r="IH32" s="31"/>
      <c r="II32" s="31"/>
      <c r="IJ32" s="31"/>
      <c r="IK32" s="31"/>
      <c r="IL32" s="31"/>
      <c r="IM32" s="31"/>
      <c r="IN32" s="31"/>
      <c r="IO32" s="31"/>
      <c r="IP32" s="31"/>
      <c r="IQ32" s="31"/>
      <c r="IR32" s="31"/>
      <c r="IS32" s="31"/>
      <c r="IT32" s="31"/>
      <c r="IU32" s="31"/>
      <c r="IV32" s="31"/>
      <c r="IW32" s="31"/>
    </row>
    <row r="33" customFormat="false" ht="12.75" hidden="false" customHeight="false" outlineLevel="0" collapsed="false">
      <c r="A33" s="24" t="s">
        <v>75</v>
      </c>
      <c r="B33" s="33" t="s">
        <v>67</v>
      </c>
      <c r="C33" s="34" t="n">
        <v>2667</v>
      </c>
      <c r="D33" s="34" t="n">
        <v>2667</v>
      </c>
      <c r="E33" s="27" t="n">
        <v>6</v>
      </c>
      <c r="F33" s="27"/>
      <c r="G33" s="27"/>
      <c r="H33" s="27" t="n">
        <v>0</v>
      </c>
      <c r="I33" s="27" t="n">
        <v>6</v>
      </c>
      <c r="J33" s="28" t="s">
        <v>21</v>
      </c>
      <c r="K33" s="36" t="n">
        <v>137632</v>
      </c>
      <c r="L33" s="42" t="n">
        <v>757</v>
      </c>
      <c r="M33" s="25" t="n">
        <v>402</v>
      </c>
      <c r="N33" s="32" t="s">
        <v>79</v>
      </c>
      <c r="O33" s="30" t="s">
        <v>77</v>
      </c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  <c r="HJ33" s="31"/>
      <c r="HK33" s="31"/>
      <c r="HL33" s="31"/>
      <c r="HM33" s="31"/>
      <c r="HN33" s="31"/>
      <c r="HO33" s="31"/>
      <c r="HP33" s="31"/>
      <c r="HQ33" s="31"/>
      <c r="HR33" s="31"/>
      <c r="HS33" s="31"/>
      <c r="HT33" s="31"/>
      <c r="HU33" s="31"/>
      <c r="HV33" s="31"/>
      <c r="HW33" s="31"/>
      <c r="HX33" s="31"/>
      <c r="HY33" s="31"/>
      <c r="HZ33" s="31"/>
      <c r="IA33" s="31"/>
      <c r="IB33" s="31"/>
      <c r="IC33" s="31"/>
      <c r="ID33" s="31"/>
      <c r="IE33" s="31"/>
      <c r="IF33" s="31"/>
      <c r="IG33" s="31"/>
      <c r="IH33" s="31"/>
      <c r="II33" s="31"/>
      <c r="IJ33" s="31"/>
      <c r="IK33" s="31"/>
      <c r="IL33" s="31"/>
      <c r="IM33" s="31"/>
      <c r="IN33" s="31"/>
      <c r="IO33" s="31"/>
      <c r="IP33" s="31"/>
      <c r="IQ33" s="31"/>
      <c r="IR33" s="31"/>
      <c r="IS33" s="31"/>
      <c r="IT33" s="31"/>
      <c r="IU33" s="31"/>
      <c r="IV33" s="31"/>
      <c r="IW33" s="31"/>
    </row>
    <row r="34" customFormat="false" ht="12.75" hidden="false" customHeight="false" outlineLevel="0" collapsed="false">
      <c r="A34" s="24" t="s">
        <v>75</v>
      </c>
      <c r="B34" s="33" t="s">
        <v>67</v>
      </c>
      <c r="C34" s="34" t="n">
        <v>2668</v>
      </c>
      <c r="D34" s="34" t="n">
        <v>2668</v>
      </c>
      <c r="E34" s="27" t="n">
        <v>46</v>
      </c>
      <c r="F34" s="27"/>
      <c r="G34" s="27"/>
      <c r="H34" s="27" t="n">
        <v>1473</v>
      </c>
      <c r="I34" s="27" t="n">
        <v>46</v>
      </c>
      <c r="J34" s="28" t="s">
        <v>21</v>
      </c>
      <c r="K34" s="26" t="n">
        <v>125808</v>
      </c>
      <c r="L34" s="42" t="n">
        <v>757</v>
      </c>
      <c r="M34" s="33"/>
      <c r="N34" s="32" t="s">
        <v>80</v>
      </c>
      <c r="O34" s="30" t="s">
        <v>77</v>
      </c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  <c r="HJ34" s="31"/>
      <c r="HK34" s="31"/>
      <c r="HL34" s="31"/>
      <c r="HM34" s="31"/>
      <c r="HN34" s="31"/>
      <c r="HO34" s="31"/>
      <c r="HP34" s="31"/>
      <c r="HQ34" s="31"/>
      <c r="HR34" s="31"/>
      <c r="HS34" s="31"/>
      <c r="HT34" s="31"/>
      <c r="HU34" s="31"/>
      <c r="HV34" s="31"/>
      <c r="HW34" s="31"/>
      <c r="HX34" s="31"/>
      <c r="HY34" s="31"/>
      <c r="HZ34" s="31"/>
      <c r="IA34" s="31"/>
      <c r="IB34" s="31"/>
      <c r="IC34" s="31"/>
      <c r="ID34" s="31"/>
      <c r="IE34" s="31"/>
      <c r="IF34" s="31"/>
      <c r="IG34" s="31"/>
      <c r="IH34" s="31"/>
      <c r="II34" s="31"/>
      <c r="IJ34" s="31"/>
      <c r="IK34" s="31"/>
      <c r="IL34" s="31"/>
      <c r="IM34" s="31"/>
      <c r="IN34" s="31"/>
      <c r="IO34" s="31"/>
      <c r="IP34" s="31"/>
      <c r="IQ34" s="31"/>
      <c r="IR34" s="31"/>
      <c r="IS34" s="31"/>
      <c r="IT34" s="31"/>
      <c r="IU34" s="31"/>
      <c r="IV34" s="31"/>
      <c r="IW34" s="31"/>
    </row>
    <row r="35" customFormat="false" ht="12.75" hidden="false" customHeight="false" outlineLevel="0" collapsed="false">
      <c r="A35" s="24" t="s">
        <v>75</v>
      </c>
      <c r="B35" s="33" t="s">
        <v>67</v>
      </c>
      <c r="C35" s="34" t="n">
        <v>2668</v>
      </c>
      <c r="D35" s="34" t="n">
        <v>2668</v>
      </c>
      <c r="E35" s="27" t="n">
        <v>2</v>
      </c>
      <c r="F35" s="27"/>
      <c r="G35" s="27"/>
      <c r="H35" s="27" t="n">
        <v>0</v>
      </c>
      <c r="I35" s="27" t="n">
        <v>2</v>
      </c>
      <c r="J35" s="28" t="s">
        <v>21</v>
      </c>
      <c r="K35" s="36" t="n">
        <v>137632</v>
      </c>
      <c r="L35" s="42" t="n">
        <v>757</v>
      </c>
      <c r="M35" s="33" t="n">
        <v>67</v>
      </c>
      <c r="N35" s="32" t="s">
        <v>80</v>
      </c>
      <c r="O35" s="30" t="s">
        <v>77</v>
      </c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  <c r="IU35" s="31"/>
      <c r="IV35" s="31"/>
      <c r="IW35" s="31"/>
    </row>
    <row r="36" customFormat="false" ht="12.75" hidden="false" customHeight="false" outlineLevel="0" collapsed="false">
      <c r="A36" s="29" t="s">
        <v>81</v>
      </c>
      <c r="B36" s="25" t="s">
        <v>67</v>
      </c>
      <c r="C36" s="26" t="n">
        <v>2673</v>
      </c>
      <c r="D36" s="26" t="n">
        <v>2673</v>
      </c>
      <c r="E36" s="27" t="n">
        <v>2</v>
      </c>
      <c r="F36" s="27"/>
      <c r="G36" s="27"/>
      <c r="H36" s="27" t="n">
        <v>63</v>
      </c>
      <c r="I36" s="27" t="n">
        <v>2</v>
      </c>
      <c r="J36" s="28" t="s">
        <v>21</v>
      </c>
      <c r="K36" s="26" t="n">
        <v>137850</v>
      </c>
      <c r="L36" s="25" t="n">
        <v>757</v>
      </c>
      <c r="M36" s="25"/>
      <c r="N36" s="29" t="s">
        <v>82</v>
      </c>
      <c r="O36" s="30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  <c r="HN36" s="31"/>
      <c r="HO36" s="31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1"/>
      <c r="IA36" s="31"/>
      <c r="IB36" s="31"/>
      <c r="IC36" s="31"/>
      <c r="ID36" s="31"/>
      <c r="IE36" s="31"/>
      <c r="IF36" s="31"/>
      <c r="IG36" s="31"/>
      <c r="IH36" s="31"/>
      <c r="II36" s="31"/>
      <c r="IJ36" s="31"/>
      <c r="IK36" s="31"/>
      <c r="IL36" s="31"/>
      <c r="IM36" s="31"/>
      <c r="IN36" s="31"/>
      <c r="IO36" s="31"/>
      <c r="IP36" s="31"/>
      <c r="IQ36" s="31"/>
      <c r="IR36" s="31"/>
      <c r="IS36" s="31"/>
      <c r="IT36" s="31"/>
      <c r="IU36" s="31"/>
      <c r="IV36" s="31"/>
      <c r="IW36" s="31"/>
    </row>
    <row r="37" customFormat="false" ht="12.75" hidden="false" customHeight="false" outlineLevel="0" collapsed="false">
      <c r="A37" s="29" t="s">
        <v>81</v>
      </c>
      <c r="B37" s="25" t="s">
        <v>67</v>
      </c>
      <c r="C37" s="26" t="n">
        <v>2677</v>
      </c>
      <c r="D37" s="26" t="n">
        <v>2677</v>
      </c>
      <c r="E37" s="27" t="n">
        <v>1</v>
      </c>
      <c r="F37" s="27"/>
      <c r="G37" s="27"/>
      <c r="H37" s="27" t="n">
        <v>23</v>
      </c>
      <c r="I37" s="27" t="n">
        <v>1</v>
      </c>
      <c r="J37" s="28" t="s">
        <v>21</v>
      </c>
      <c r="K37" s="26" t="n">
        <v>137858</v>
      </c>
      <c r="L37" s="25" t="n">
        <v>757</v>
      </c>
      <c r="M37" s="25"/>
      <c r="N37" s="29" t="s">
        <v>83</v>
      </c>
      <c r="O37" s="30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31"/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1"/>
      <c r="ES37" s="31"/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1"/>
      <c r="FF37" s="31"/>
      <c r="FG37" s="31"/>
      <c r="FH37" s="31"/>
      <c r="FI37" s="31"/>
      <c r="FJ37" s="31"/>
      <c r="FK37" s="31"/>
      <c r="FL37" s="31"/>
      <c r="FM37" s="31"/>
      <c r="FN37" s="31"/>
      <c r="FO37" s="31"/>
      <c r="FP37" s="31"/>
      <c r="FQ37" s="31"/>
      <c r="FR37" s="31"/>
      <c r="FS37" s="31"/>
      <c r="FT37" s="31"/>
      <c r="FU37" s="31"/>
      <c r="FV37" s="31"/>
      <c r="FW37" s="31"/>
      <c r="FX37" s="31"/>
      <c r="FY37" s="31"/>
      <c r="FZ37" s="31"/>
      <c r="GA37" s="31"/>
      <c r="GB37" s="31"/>
      <c r="GC37" s="31"/>
      <c r="GD37" s="31"/>
      <c r="GE37" s="31"/>
      <c r="GF37" s="31"/>
      <c r="GG37" s="31"/>
      <c r="GH37" s="31"/>
      <c r="GI37" s="31"/>
      <c r="GJ37" s="31"/>
      <c r="GK37" s="31"/>
      <c r="GL37" s="31"/>
      <c r="GM37" s="31"/>
      <c r="GN37" s="31"/>
      <c r="GO37" s="31"/>
      <c r="GP37" s="31"/>
      <c r="GQ37" s="31"/>
      <c r="GR37" s="31"/>
      <c r="GS37" s="31"/>
      <c r="GT37" s="31"/>
      <c r="GU37" s="31"/>
      <c r="GV37" s="31"/>
      <c r="GW37" s="31"/>
      <c r="GX37" s="31"/>
      <c r="GY37" s="31"/>
      <c r="GZ37" s="31"/>
      <c r="HA37" s="31"/>
      <c r="HB37" s="31"/>
      <c r="HC37" s="31"/>
      <c r="HD37" s="31"/>
      <c r="HE37" s="31"/>
      <c r="HF37" s="31"/>
      <c r="HG37" s="31"/>
      <c r="HH37" s="31"/>
      <c r="HI37" s="31"/>
      <c r="HJ37" s="31"/>
      <c r="HK37" s="31"/>
      <c r="HL37" s="31"/>
      <c r="HM37" s="31"/>
      <c r="HN37" s="31"/>
      <c r="HO37" s="31"/>
      <c r="HP37" s="31"/>
      <c r="HQ37" s="31"/>
      <c r="HR37" s="31"/>
      <c r="HS37" s="31"/>
      <c r="HT37" s="31"/>
      <c r="HU37" s="31"/>
      <c r="HV37" s="31"/>
      <c r="HW37" s="31"/>
      <c r="HX37" s="31"/>
      <c r="HY37" s="31"/>
      <c r="HZ37" s="31"/>
      <c r="IA37" s="31"/>
      <c r="IB37" s="31"/>
      <c r="IC37" s="31"/>
      <c r="ID37" s="31"/>
      <c r="IE37" s="31"/>
      <c r="IF37" s="31"/>
      <c r="IG37" s="31"/>
      <c r="IH37" s="31"/>
      <c r="II37" s="31"/>
      <c r="IJ37" s="31"/>
      <c r="IK37" s="31"/>
      <c r="IL37" s="31"/>
      <c r="IM37" s="31"/>
      <c r="IN37" s="31"/>
      <c r="IO37" s="31"/>
      <c r="IP37" s="31"/>
      <c r="IQ37" s="31"/>
      <c r="IR37" s="31"/>
      <c r="IS37" s="31"/>
      <c r="IT37" s="31"/>
      <c r="IU37" s="31"/>
      <c r="IV37" s="31"/>
      <c r="IW37" s="31"/>
    </row>
    <row r="38" customFormat="false" ht="12.75" hidden="false" customHeight="false" outlineLevel="0" collapsed="false">
      <c r="A38" s="24" t="s">
        <v>75</v>
      </c>
      <c r="B38" s="25" t="s">
        <v>67</v>
      </c>
      <c r="C38" s="41" t="n">
        <v>2680</v>
      </c>
      <c r="D38" s="41" t="n">
        <v>2680</v>
      </c>
      <c r="E38" s="27" t="n">
        <v>414</v>
      </c>
      <c r="F38" s="27"/>
      <c r="G38" s="27"/>
      <c r="H38" s="27" t="n">
        <v>13354</v>
      </c>
      <c r="I38" s="27" t="n">
        <v>414</v>
      </c>
      <c r="J38" s="28" t="s">
        <v>21</v>
      </c>
      <c r="K38" s="26" t="n">
        <v>125808</v>
      </c>
      <c r="L38" s="42" t="n">
        <v>757</v>
      </c>
      <c r="M38" s="25"/>
      <c r="N38" s="24" t="s">
        <v>84</v>
      </c>
      <c r="O38" s="30" t="s">
        <v>77</v>
      </c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1"/>
      <c r="ES38" s="31"/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1"/>
      <c r="FF38" s="31"/>
      <c r="FG38" s="31"/>
      <c r="FH38" s="31"/>
      <c r="FI38" s="31"/>
      <c r="FJ38" s="31"/>
      <c r="FK38" s="31"/>
      <c r="FL38" s="31"/>
      <c r="FM38" s="31"/>
      <c r="FN38" s="31"/>
      <c r="FO38" s="31"/>
      <c r="FP38" s="31"/>
      <c r="FQ38" s="31"/>
      <c r="FR38" s="31"/>
      <c r="FS38" s="31"/>
      <c r="FT38" s="31"/>
      <c r="FU38" s="31"/>
      <c r="FV38" s="31"/>
      <c r="FW38" s="31"/>
      <c r="FX38" s="31"/>
      <c r="FY38" s="31"/>
      <c r="FZ38" s="31"/>
      <c r="GA38" s="31"/>
      <c r="GB38" s="31"/>
      <c r="GC38" s="31"/>
      <c r="GD38" s="31"/>
      <c r="GE38" s="31"/>
      <c r="GF38" s="31"/>
      <c r="GG38" s="31"/>
      <c r="GH38" s="31"/>
      <c r="GI38" s="31"/>
      <c r="GJ38" s="31"/>
      <c r="GK38" s="31"/>
      <c r="GL38" s="31"/>
      <c r="GM38" s="31"/>
      <c r="GN38" s="31"/>
      <c r="GO38" s="31"/>
      <c r="GP38" s="31"/>
      <c r="GQ38" s="31"/>
      <c r="GR38" s="31"/>
      <c r="GS38" s="31"/>
      <c r="GT38" s="31"/>
      <c r="GU38" s="31"/>
      <c r="GV38" s="31"/>
      <c r="GW38" s="31"/>
      <c r="GX38" s="31"/>
      <c r="GY38" s="31"/>
      <c r="GZ38" s="31"/>
      <c r="HA38" s="31"/>
      <c r="HB38" s="31"/>
      <c r="HC38" s="31"/>
      <c r="HD38" s="31"/>
      <c r="HE38" s="31"/>
      <c r="HF38" s="31"/>
      <c r="HG38" s="31"/>
      <c r="HH38" s="31"/>
      <c r="HI38" s="31"/>
      <c r="HJ38" s="31"/>
      <c r="HK38" s="31"/>
      <c r="HL38" s="31"/>
      <c r="HM38" s="31"/>
      <c r="HN38" s="31"/>
      <c r="HO38" s="31"/>
      <c r="HP38" s="31"/>
      <c r="HQ38" s="31"/>
      <c r="HR38" s="31"/>
      <c r="HS38" s="31"/>
      <c r="HT38" s="31"/>
      <c r="HU38" s="31"/>
      <c r="HV38" s="31"/>
      <c r="HW38" s="31"/>
      <c r="HX38" s="31"/>
      <c r="HY38" s="31"/>
      <c r="HZ38" s="31"/>
      <c r="IA38" s="31"/>
      <c r="IB38" s="31"/>
      <c r="IC38" s="31"/>
      <c r="ID38" s="31"/>
      <c r="IE38" s="31"/>
      <c r="IF38" s="31"/>
      <c r="IG38" s="31"/>
      <c r="IH38" s="31"/>
      <c r="II38" s="31"/>
      <c r="IJ38" s="31"/>
      <c r="IK38" s="31"/>
      <c r="IL38" s="31"/>
      <c r="IM38" s="31"/>
      <c r="IN38" s="31"/>
      <c r="IO38" s="31"/>
      <c r="IP38" s="31"/>
      <c r="IQ38" s="31"/>
      <c r="IR38" s="31"/>
      <c r="IS38" s="31"/>
      <c r="IT38" s="31"/>
      <c r="IU38" s="31"/>
      <c r="IV38" s="31"/>
      <c r="IW38" s="31"/>
    </row>
    <row r="39" customFormat="false" ht="12.75" hidden="false" customHeight="false" outlineLevel="0" collapsed="false">
      <c r="A39" s="24" t="s">
        <v>75</v>
      </c>
      <c r="B39" s="25" t="s">
        <v>67</v>
      </c>
      <c r="C39" s="41" t="n">
        <v>2680</v>
      </c>
      <c r="D39" s="41" t="n">
        <v>2680</v>
      </c>
      <c r="E39" s="27" t="n">
        <v>17</v>
      </c>
      <c r="F39" s="27"/>
      <c r="G39" s="27"/>
      <c r="H39" s="27" t="n">
        <v>0</v>
      </c>
      <c r="I39" s="27" t="n">
        <v>17</v>
      </c>
      <c r="J39" s="28" t="s">
        <v>21</v>
      </c>
      <c r="K39" s="26" t="n">
        <v>137632</v>
      </c>
      <c r="L39" s="42" t="n">
        <v>757</v>
      </c>
      <c r="M39" s="25" t="n">
        <f aca="false">385+16</f>
        <v>401</v>
      </c>
      <c r="N39" s="24" t="s">
        <v>84</v>
      </c>
      <c r="O39" s="30" t="s">
        <v>77</v>
      </c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1"/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/>
      <c r="GD39" s="31"/>
      <c r="GE39" s="31"/>
      <c r="GF39" s="31"/>
      <c r="GG39" s="31"/>
      <c r="GH39" s="31"/>
      <c r="GI39" s="31"/>
      <c r="GJ39" s="31"/>
      <c r="GK39" s="31"/>
      <c r="GL39" s="31"/>
      <c r="GM39" s="31"/>
      <c r="GN39" s="31"/>
      <c r="GO39" s="31"/>
      <c r="GP39" s="31"/>
      <c r="GQ39" s="31"/>
      <c r="GR39" s="31"/>
      <c r="GS39" s="31"/>
      <c r="GT39" s="31"/>
      <c r="GU39" s="31"/>
      <c r="GV39" s="31"/>
      <c r="GW39" s="31"/>
      <c r="GX39" s="31"/>
      <c r="GY39" s="31"/>
      <c r="GZ39" s="31"/>
      <c r="HA39" s="31"/>
      <c r="HB39" s="31"/>
      <c r="HC39" s="31"/>
      <c r="HD39" s="31"/>
      <c r="HE39" s="31"/>
      <c r="HF39" s="31"/>
      <c r="HG39" s="31"/>
      <c r="HH39" s="31"/>
      <c r="HI39" s="31"/>
      <c r="HJ39" s="31"/>
      <c r="HK39" s="31"/>
      <c r="HL39" s="31"/>
      <c r="HM39" s="31"/>
      <c r="HN39" s="31"/>
      <c r="HO39" s="31"/>
      <c r="HP39" s="31"/>
      <c r="HQ39" s="31"/>
      <c r="HR39" s="31"/>
      <c r="HS39" s="31"/>
      <c r="HT39" s="31"/>
      <c r="HU39" s="31"/>
      <c r="HV39" s="31"/>
      <c r="HW39" s="31"/>
      <c r="HX39" s="31"/>
      <c r="HY39" s="31"/>
      <c r="HZ39" s="31"/>
      <c r="IA39" s="31"/>
      <c r="IB39" s="31"/>
      <c r="IC39" s="31"/>
      <c r="ID39" s="31"/>
      <c r="IE39" s="31"/>
      <c r="IF39" s="31"/>
      <c r="IG39" s="31"/>
      <c r="IH39" s="31"/>
      <c r="II39" s="31"/>
      <c r="IJ39" s="31"/>
      <c r="IK39" s="31"/>
      <c r="IL39" s="31"/>
      <c r="IM39" s="31"/>
      <c r="IN39" s="31"/>
      <c r="IO39" s="31"/>
      <c r="IP39" s="31"/>
      <c r="IQ39" s="31"/>
      <c r="IR39" s="31"/>
      <c r="IS39" s="31"/>
      <c r="IT39" s="31"/>
      <c r="IU39" s="31"/>
      <c r="IV39" s="31"/>
      <c r="IW39" s="31"/>
    </row>
    <row r="40" customFormat="false" ht="12.75" hidden="false" customHeight="false" outlineLevel="0" collapsed="false">
      <c r="A40" s="24" t="s">
        <v>75</v>
      </c>
      <c r="B40" s="25" t="s">
        <v>67</v>
      </c>
      <c r="C40" s="41" t="n">
        <v>2688</v>
      </c>
      <c r="D40" s="41" t="n">
        <v>2688</v>
      </c>
      <c r="E40" s="27" t="n">
        <v>28</v>
      </c>
      <c r="F40" s="27"/>
      <c r="G40" s="27"/>
      <c r="H40" s="27" t="n">
        <v>917</v>
      </c>
      <c r="I40" s="27" t="n">
        <v>28</v>
      </c>
      <c r="J40" s="28" t="s">
        <v>21</v>
      </c>
      <c r="K40" s="26" t="n">
        <v>125808</v>
      </c>
      <c r="L40" s="42" t="n">
        <v>757</v>
      </c>
      <c r="M40" s="25"/>
      <c r="N40" s="24" t="s">
        <v>85</v>
      </c>
      <c r="O40" s="30" t="s">
        <v>77</v>
      </c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1"/>
      <c r="ES40" s="31"/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1"/>
      <c r="FF40" s="31"/>
      <c r="FG40" s="31"/>
      <c r="FH40" s="31"/>
      <c r="FI40" s="31"/>
      <c r="FJ40" s="31"/>
      <c r="FK40" s="31"/>
      <c r="FL40" s="31"/>
      <c r="FM40" s="31"/>
      <c r="FN40" s="31"/>
      <c r="FO40" s="31"/>
      <c r="FP40" s="31"/>
      <c r="FQ40" s="31"/>
      <c r="FR40" s="31"/>
      <c r="FS40" s="31"/>
      <c r="FT40" s="31"/>
      <c r="FU40" s="31"/>
      <c r="FV40" s="31"/>
      <c r="FW40" s="31"/>
      <c r="FX40" s="31"/>
      <c r="FY40" s="31"/>
      <c r="FZ40" s="31"/>
      <c r="GA40" s="31"/>
      <c r="GB40" s="31"/>
      <c r="GC40" s="31"/>
      <c r="GD40" s="31"/>
      <c r="GE40" s="31"/>
      <c r="GF40" s="31"/>
      <c r="GG40" s="31"/>
      <c r="GH40" s="31"/>
      <c r="GI40" s="31"/>
      <c r="GJ40" s="31"/>
      <c r="GK40" s="31"/>
      <c r="GL40" s="31"/>
      <c r="GM40" s="31"/>
      <c r="GN40" s="31"/>
      <c r="GO40" s="31"/>
      <c r="GP40" s="31"/>
      <c r="GQ40" s="31"/>
      <c r="GR40" s="31"/>
      <c r="GS40" s="31"/>
      <c r="GT40" s="31"/>
      <c r="GU40" s="31"/>
      <c r="GV40" s="31"/>
      <c r="GW40" s="31"/>
      <c r="GX40" s="31"/>
      <c r="GY40" s="31"/>
      <c r="GZ40" s="31"/>
      <c r="HA40" s="31"/>
      <c r="HB40" s="31"/>
      <c r="HC40" s="31"/>
      <c r="HD40" s="31"/>
      <c r="HE40" s="31"/>
      <c r="HF40" s="31"/>
      <c r="HG40" s="31"/>
      <c r="HH40" s="31"/>
      <c r="HI40" s="31"/>
      <c r="HJ40" s="31"/>
      <c r="HK40" s="31"/>
      <c r="HL40" s="31"/>
      <c r="HM40" s="31"/>
      <c r="HN40" s="31"/>
      <c r="HO40" s="31"/>
      <c r="HP40" s="31"/>
      <c r="HQ40" s="31"/>
      <c r="HR40" s="31"/>
      <c r="HS40" s="31"/>
      <c r="HT40" s="31"/>
      <c r="HU40" s="31"/>
      <c r="HV40" s="31"/>
      <c r="HW40" s="31"/>
      <c r="HX40" s="31"/>
      <c r="HY40" s="31"/>
      <c r="HZ40" s="31"/>
      <c r="IA40" s="31"/>
      <c r="IB40" s="31"/>
      <c r="IC40" s="31"/>
      <c r="ID40" s="31"/>
      <c r="IE40" s="31"/>
      <c r="IF40" s="31"/>
      <c r="IG40" s="31"/>
      <c r="IH40" s="31"/>
      <c r="II40" s="31"/>
      <c r="IJ40" s="31"/>
      <c r="IK40" s="31"/>
      <c r="IL40" s="31"/>
      <c r="IM40" s="31"/>
      <c r="IN40" s="31"/>
      <c r="IO40" s="31"/>
      <c r="IP40" s="31"/>
      <c r="IQ40" s="31"/>
      <c r="IR40" s="31"/>
      <c r="IS40" s="31"/>
      <c r="IT40" s="31"/>
      <c r="IU40" s="31"/>
      <c r="IV40" s="31"/>
      <c r="IW40" s="31"/>
    </row>
    <row r="41" customFormat="false" ht="12.75" hidden="false" customHeight="false" outlineLevel="0" collapsed="false">
      <c r="A41" s="24" t="s">
        <v>75</v>
      </c>
      <c r="B41" s="25" t="s">
        <v>67</v>
      </c>
      <c r="C41" s="41" t="n">
        <v>2688</v>
      </c>
      <c r="D41" s="41" t="n">
        <v>2688</v>
      </c>
      <c r="E41" s="27" t="n">
        <v>1</v>
      </c>
      <c r="F41" s="27"/>
      <c r="G41" s="27"/>
      <c r="H41" s="27" t="n">
        <v>0</v>
      </c>
      <c r="I41" s="27" t="n">
        <v>1</v>
      </c>
      <c r="J41" s="28" t="s">
        <v>21</v>
      </c>
      <c r="K41" s="26" t="n">
        <v>137632</v>
      </c>
      <c r="L41" s="42" t="n">
        <v>757</v>
      </c>
      <c r="M41" s="25" t="n">
        <v>27</v>
      </c>
      <c r="N41" s="24" t="s">
        <v>85</v>
      </c>
      <c r="O41" s="30" t="s">
        <v>77</v>
      </c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1"/>
      <c r="ES41" s="31"/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1"/>
      <c r="FF41" s="31"/>
      <c r="FG41" s="31"/>
      <c r="FH41" s="31"/>
      <c r="FI41" s="31"/>
      <c r="FJ41" s="31"/>
      <c r="FK41" s="31"/>
      <c r="FL41" s="31"/>
      <c r="FM41" s="31"/>
      <c r="FN41" s="31"/>
      <c r="FO41" s="31"/>
      <c r="FP41" s="31"/>
      <c r="FQ41" s="31"/>
      <c r="FR41" s="31"/>
      <c r="FS41" s="31"/>
      <c r="FT41" s="31"/>
      <c r="FU41" s="31"/>
      <c r="FV41" s="31"/>
      <c r="FW41" s="31"/>
      <c r="FX41" s="31"/>
      <c r="FY41" s="31"/>
      <c r="FZ41" s="31"/>
      <c r="GA41" s="31"/>
      <c r="GB41" s="31"/>
      <c r="GC41" s="31"/>
      <c r="GD41" s="31"/>
      <c r="GE41" s="31"/>
      <c r="GF41" s="31"/>
      <c r="GG41" s="31"/>
      <c r="GH41" s="31"/>
      <c r="GI41" s="31"/>
      <c r="GJ41" s="31"/>
      <c r="GK41" s="31"/>
      <c r="GL41" s="31"/>
      <c r="GM41" s="31"/>
      <c r="GN41" s="31"/>
      <c r="GO41" s="31"/>
      <c r="GP41" s="31"/>
      <c r="GQ41" s="31"/>
      <c r="GR41" s="31"/>
      <c r="GS41" s="31"/>
      <c r="GT41" s="31"/>
      <c r="GU41" s="31"/>
      <c r="GV41" s="31"/>
      <c r="GW41" s="31"/>
      <c r="GX41" s="31"/>
      <c r="GY41" s="31"/>
      <c r="GZ41" s="31"/>
      <c r="HA41" s="31"/>
      <c r="HB41" s="31"/>
      <c r="HC41" s="31"/>
      <c r="HD41" s="31"/>
      <c r="HE41" s="31"/>
      <c r="HF41" s="31"/>
      <c r="HG41" s="31"/>
      <c r="HH41" s="31"/>
      <c r="HI41" s="31"/>
      <c r="HJ41" s="31"/>
      <c r="HK41" s="31"/>
      <c r="HL41" s="31"/>
      <c r="HM41" s="31"/>
      <c r="HN41" s="31"/>
      <c r="HO41" s="31"/>
      <c r="HP41" s="31"/>
      <c r="HQ41" s="31"/>
      <c r="HR41" s="31"/>
      <c r="HS41" s="31"/>
      <c r="HT41" s="31"/>
      <c r="HU41" s="31"/>
      <c r="HV41" s="31"/>
      <c r="HW41" s="31"/>
      <c r="HX41" s="31"/>
      <c r="HY41" s="31"/>
      <c r="HZ41" s="31"/>
      <c r="IA41" s="31"/>
      <c r="IB41" s="31"/>
      <c r="IC41" s="31"/>
      <c r="ID41" s="31"/>
      <c r="IE41" s="31"/>
      <c r="IF41" s="31"/>
      <c r="IG41" s="31"/>
      <c r="IH41" s="31"/>
      <c r="II41" s="31"/>
      <c r="IJ41" s="31"/>
      <c r="IK41" s="31"/>
      <c r="IL41" s="31"/>
      <c r="IM41" s="31"/>
      <c r="IN41" s="31"/>
      <c r="IO41" s="31"/>
      <c r="IP41" s="31"/>
      <c r="IQ41" s="31"/>
      <c r="IR41" s="31"/>
      <c r="IS41" s="31"/>
      <c r="IT41" s="31"/>
      <c r="IU41" s="31"/>
      <c r="IV41" s="31"/>
      <c r="IW41" s="31"/>
    </row>
    <row r="42" customFormat="false" ht="12.75" hidden="false" customHeight="false" outlineLevel="0" collapsed="false">
      <c r="A42" s="29" t="s">
        <v>86</v>
      </c>
      <c r="B42" s="25" t="s">
        <v>67</v>
      </c>
      <c r="C42" s="26" t="n">
        <v>2691</v>
      </c>
      <c r="D42" s="26" t="n">
        <v>2691</v>
      </c>
      <c r="E42" s="27" t="n">
        <v>12</v>
      </c>
      <c r="F42" s="27"/>
      <c r="G42" s="27"/>
      <c r="H42" s="27" t="n">
        <v>377</v>
      </c>
      <c r="I42" s="27" t="n">
        <v>12</v>
      </c>
      <c r="J42" s="28" t="s">
        <v>21</v>
      </c>
      <c r="K42" s="26" t="n">
        <v>138456</v>
      </c>
      <c r="L42" s="25" t="n">
        <v>757</v>
      </c>
      <c r="M42" s="25" t="n">
        <v>25</v>
      </c>
      <c r="N42" s="29" t="s">
        <v>87</v>
      </c>
      <c r="O42" s="30" t="s">
        <v>28</v>
      </c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1"/>
      <c r="ES42" s="31"/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1"/>
      <c r="FF42" s="31"/>
      <c r="FG42" s="31"/>
      <c r="FH42" s="31"/>
      <c r="FI42" s="31"/>
      <c r="FJ42" s="31"/>
      <c r="FK42" s="31"/>
      <c r="FL42" s="31"/>
      <c r="FM42" s="31"/>
      <c r="FN42" s="31"/>
      <c r="FO42" s="31"/>
      <c r="FP42" s="31"/>
      <c r="FQ42" s="31"/>
      <c r="FR42" s="31"/>
      <c r="FS42" s="31"/>
      <c r="FT42" s="31"/>
      <c r="FU42" s="31"/>
      <c r="FV42" s="31"/>
      <c r="FW42" s="31"/>
      <c r="FX42" s="31"/>
      <c r="FY42" s="31"/>
      <c r="FZ42" s="31"/>
      <c r="GA42" s="31"/>
      <c r="GB42" s="31"/>
      <c r="GC42" s="31"/>
      <c r="GD42" s="31"/>
      <c r="GE42" s="31"/>
      <c r="GF42" s="31"/>
      <c r="GG42" s="31"/>
      <c r="GH42" s="31"/>
      <c r="GI42" s="31"/>
      <c r="GJ42" s="31"/>
      <c r="GK42" s="31"/>
      <c r="GL42" s="31"/>
      <c r="GM42" s="31"/>
      <c r="GN42" s="31"/>
      <c r="GO42" s="31"/>
      <c r="GP42" s="31"/>
      <c r="GQ42" s="31"/>
      <c r="GR42" s="31"/>
      <c r="GS42" s="31"/>
      <c r="GT42" s="31"/>
      <c r="GU42" s="31"/>
      <c r="GV42" s="31"/>
      <c r="GW42" s="31"/>
      <c r="GX42" s="31"/>
      <c r="GY42" s="31"/>
      <c r="GZ42" s="31"/>
      <c r="HA42" s="31"/>
      <c r="HB42" s="31"/>
      <c r="HC42" s="31"/>
      <c r="HD42" s="31"/>
      <c r="HE42" s="31"/>
      <c r="HF42" s="31"/>
      <c r="HG42" s="31"/>
      <c r="HH42" s="31"/>
      <c r="HI42" s="31"/>
      <c r="HJ42" s="31"/>
      <c r="HK42" s="31"/>
      <c r="HL42" s="31"/>
      <c r="HM42" s="31"/>
      <c r="HN42" s="31"/>
      <c r="HO42" s="31"/>
      <c r="HP42" s="31"/>
      <c r="HQ42" s="31"/>
      <c r="HR42" s="31"/>
      <c r="HS42" s="31"/>
      <c r="HT42" s="31"/>
      <c r="HU42" s="31"/>
      <c r="HV42" s="31"/>
      <c r="HW42" s="31"/>
      <c r="HX42" s="31"/>
      <c r="HY42" s="31"/>
      <c r="HZ42" s="31"/>
      <c r="IA42" s="31"/>
      <c r="IB42" s="31"/>
      <c r="IC42" s="31"/>
      <c r="ID42" s="31"/>
      <c r="IE42" s="31"/>
      <c r="IF42" s="31"/>
      <c r="IG42" s="31"/>
      <c r="IH42" s="31"/>
      <c r="II42" s="31"/>
      <c r="IJ42" s="31"/>
      <c r="IK42" s="31"/>
      <c r="IL42" s="31"/>
      <c r="IM42" s="31"/>
      <c r="IN42" s="31"/>
      <c r="IO42" s="31"/>
      <c r="IP42" s="31"/>
      <c r="IQ42" s="31"/>
      <c r="IR42" s="31"/>
      <c r="IS42" s="31"/>
      <c r="IT42" s="31"/>
      <c r="IU42" s="31"/>
      <c r="IV42" s="31"/>
      <c r="IW42" s="31"/>
    </row>
    <row r="43" customFormat="false" ht="12.75" hidden="false" customHeight="false" outlineLevel="0" collapsed="false">
      <c r="A43" s="24" t="s">
        <v>75</v>
      </c>
      <c r="B43" s="25" t="s">
        <v>67</v>
      </c>
      <c r="C43" s="36" t="n">
        <v>2694</v>
      </c>
      <c r="D43" s="36" t="n">
        <v>2694</v>
      </c>
      <c r="E43" s="35" t="n">
        <v>168</v>
      </c>
      <c r="F43" s="35"/>
      <c r="G43" s="35"/>
      <c r="H43" s="35" t="n">
        <v>5413</v>
      </c>
      <c r="I43" s="27" t="n">
        <v>168</v>
      </c>
      <c r="J43" s="28" t="s">
        <v>21</v>
      </c>
      <c r="K43" s="36" t="n">
        <v>125808</v>
      </c>
      <c r="L43" s="33" t="n">
        <v>757</v>
      </c>
      <c r="M43" s="33"/>
      <c r="N43" s="43" t="s">
        <v>88</v>
      </c>
      <c r="O43" s="30" t="s">
        <v>77</v>
      </c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 s="31"/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1"/>
      <c r="FF43" s="31"/>
      <c r="FG43" s="31"/>
      <c r="FH43" s="31"/>
      <c r="FI43" s="31"/>
      <c r="FJ43" s="31"/>
      <c r="FK43" s="31"/>
      <c r="FL43" s="31"/>
      <c r="FM43" s="31"/>
      <c r="FN43" s="31"/>
      <c r="FO43" s="31"/>
      <c r="FP43" s="31"/>
      <c r="FQ43" s="31"/>
      <c r="FR43" s="31"/>
      <c r="FS43" s="31"/>
      <c r="FT43" s="31"/>
      <c r="FU43" s="31"/>
      <c r="FV43" s="31"/>
      <c r="FW43" s="31"/>
      <c r="FX43" s="31"/>
      <c r="FY43" s="31"/>
      <c r="FZ43" s="31"/>
      <c r="GA43" s="31"/>
      <c r="GB43" s="31"/>
      <c r="GC43" s="31"/>
      <c r="GD43" s="31"/>
      <c r="GE43" s="31"/>
      <c r="GF43" s="31"/>
      <c r="GG43" s="31"/>
      <c r="GH43" s="31"/>
      <c r="GI43" s="31"/>
      <c r="GJ43" s="31"/>
      <c r="GK43" s="31"/>
      <c r="GL43" s="31"/>
      <c r="GM43" s="31"/>
      <c r="GN43" s="31"/>
      <c r="GO43" s="31"/>
      <c r="GP43" s="31"/>
      <c r="GQ43" s="31"/>
      <c r="GR43" s="31"/>
      <c r="GS43" s="31"/>
      <c r="GT43" s="31"/>
      <c r="GU43" s="31"/>
      <c r="GV43" s="31"/>
      <c r="GW43" s="31"/>
      <c r="GX43" s="31"/>
      <c r="GY43" s="31"/>
      <c r="GZ43" s="31"/>
      <c r="HA43" s="31"/>
      <c r="HB43" s="31"/>
      <c r="HC43" s="31"/>
      <c r="HD43" s="31"/>
      <c r="HE43" s="31"/>
      <c r="HF43" s="31"/>
      <c r="HG43" s="31"/>
      <c r="HH43" s="31"/>
      <c r="HI43" s="31"/>
      <c r="HJ43" s="31"/>
      <c r="HK43" s="31"/>
      <c r="HL43" s="31"/>
      <c r="HM43" s="31"/>
      <c r="HN43" s="31"/>
      <c r="HO43" s="31"/>
      <c r="HP43" s="31"/>
      <c r="HQ43" s="31"/>
      <c r="HR43" s="31"/>
      <c r="HS43" s="31"/>
      <c r="HT43" s="31"/>
      <c r="HU43" s="31"/>
      <c r="HV43" s="31"/>
      <c r="HW43" s="31"/>
      <c r="HX43" s="31"/>
      <c r="HY43" s="31"/>
      <c r="HZ43" s="31"/>
      <c r="IA43" s="31"/>
      <c r="IB43" s="31"/>
      <c r="IC43" s="31"/>
      <c r="ID43" s="31"/>
      <c r="IE43" s="31"/>
      <c r="IF43" s="31"/>
      <c r="IG43" s="31"/>
      <c r="IH43" s="31"/>
      <c r="II43" s="31"/>
      <c r="IJ43" s="31"/>
      <c r="IK43" s="31"/>
      <c r="IL43" s="31"/>
      <c r="IM43" s="31"/>
      <c r="IN43" s="31"/>
      <c r="IO43" s="31"/>
      <c r="IP43" s="31"/>
      <c r="IQ43" s="31"/>
      <c r="IR43" s="31"/>
      <c r="IS43" s="31"/>
      <c r="IT43" s="31"/>
      <c r="IU43" s="31"/>
      <c r="IV43" s="31"/>
      <c r="IW43" s="31"/>
    </row>
    <row r="44" customFormat="false" ht="12.75" hidden="false" customHeight="false" outlineLevel="0" collapsed="false">
      <c r="A44" s="24" t="s">
        <v>75</v>
      </c>
      <c r="B44" s="25" t="s">
        <v>67</v>
      </c>
      <c r="C44" s="36" t="n">
        <v>2694</v>
      </c>
      <c r="D44" s="36" t="n">
        <v>2694</v>
      </c>
      <c r="E44" s="35" t="n">
        <v>7</v>
      </c>
      <c r="F44" s="35"/>
      <c r="G44" s="35"/>
      <c r="H44" s="35" t="n">
        <v>0</v>
      </c>
      <c r="I44" s="27" t="n">
        <v>7</v>
      </c>
      <c r="J44" s="28" t="s">
        <v>21</v>
      </c>
      <c r="K44" s="36" t="n">
        <v>137632</v>
      </c>
      <c r="L44" s="33" t="n">
        <v>757</v>
      </c>
      <c r="M44" s="33"/>
      <c r="N44" s="43" t="s">
        <v>88</v>
      </c>
      <c r="O44" s="30" t="s">
        <v>77</v>
      </c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1"/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1"/>
      <c r="FF44" s="31"/>
      <c r="FG44" s="31"/>
      <c r="FH44" s="31"/>
      <c r="FI44" s="31"/>
      <c r="FJ44" s="31"/>
      <c r="FK44" s="31"/>
      <c r="FL44" s="31"/>
      <c r="FM44" s="31"/>
      <c r="FN44" s="31"/>
      <c r="FO44" s="31"/>
      <c r="FP44" s="31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/>
      <c r="GD44" s="31"/>
      <c r="GE44" s="31"/>
      <c r="GF44" s="31"/>
      <c r="GG44" s="31"/>
      <c r="GH44" s="31"/>
      <c r="GI44" s="31"/>
      <c r="GJ44" s="31"/>
      <c r="GK44" s="31"/>
      <c r="GL44" s="31"/>
      <c r="GM44" s="31"/>
      <c r="GN44" s="31"/>
      <c r="GO44" s="31"/>
      <c r="GP44" s="31"/>
      <c r="GQ44" s="31"/>
      <c r="GR44" s="31"/>
      <c r="GS44" s="31"/>
      <c r="GT44" s="31"/>
      <c r="GU44" s="31"/>
      <c r="GV44" s="31"/>
      <c r="GW44" s="31"/>
      <c r="GX44" s="31"/>
      <c r="GY44" s="31"/>
      <c r="GZ44" s="31"/>
      <c r="HA44" s="31"/>
      <c r="HB44" s="31"/>
      <c r="HC44" s="31"/>
      <c r="HD44" s="31"/>
      <c r="HE44" s="31"/>
      <c r="HF44" s="31"/>
      <c r="HG44" s="31"/>
      <c r="HH44" s="31"/>
      <c r="HI44" s="31"/>
      <c r="HJ44" s="31"/>
      <c r="HK44" s="31"/>
      <c r="HL44" s="31"/>
      <c r="HM44" s="31"/>
      <c r="HN44" s="31"/>
      <c r="HO44" s="31"/>
      <c r="HP44" s="31"/>
      <c r="HQ44" s="31"/>
      <c r="HR44" s="31"/>
      <c r="HS44" s="31"/>
      <c r="HT44" s="31"/>
      <c r="HU44" s="31"/>
      <c r="HV44" s="31"/>
      <c r="HW44" s="31"/>
      <c r="HX44" s="31"/>
      <c r="HY44" s="31"/>
      <c r="HZ44" s="31"/>
      <c r="IA44" s="31"/>
      <c r="IB44" s="31"/>
      <c r="IC44" s="31"/>
      <c r="ID44" s="31"/>
      <c r="IE44" s="31"/>
      <c r="IF44" s="31"/>
      <c r="IG44" s="31"/>
      <c r="IH44" s="31"/>
      <c r="II44" s="31"/>
      <c r="IJ44" s="31"/>
      <c r="IK44" s="31"/>
      <c r="IL44" s="31"/>
      <c r="IM44" s="31"/>
      <c r="IN44" s="31"/>
      <c r="IO44" s="31"/>
      <c r="IP44" s="31"/>
      <c r="IQ44" s="31"/>
      <c r="IR44" s="31"/>
      <c r="IS44" s="31"/>
      <c r="IT44" s="31"/>
      <c r="IU44" s="31"/>
      <c r="IV44" s="31"/>
      <c r="IW44" s="31"/>
    </row>
    <row r="45" customFormat="false" ht="12.75" hidden="false" customHeight="false" outlineLevel="0" collapsed="false">
      <c r="A45" s="29" t="s">
        <v>48</v>
      </c>
      <c r="B45" s="33" t="s">
        <v>67</v>
      </c>
      <c r="C45" s="26" t="n">
        <v>2697</v>
      </c>
      <c r="D45" s="26" t="n">
        <v>2697</v>
      </c>
      <c r="E45" s="27" t="n">
        <v>1141</v>
      </c>
      <c r="F45" s="27"/>
      <c r="G45" s="27"/>
      <c r="H45" s="27" t="n">
        <v>35381</v>
      </c>
      <c r="I45" s="27" t="n">
        <v>1141</v>
      </c>
      <c r="J45" s="28" t="s">
        <v>21</v>
      </c>
      <c r="K45" s="26" t="n">
        <v>667363</v>
      </c>
      <c r="L45" s="25" t="n">
        <v>757</v>
      </c>
      <c r="M45" s="25"/>
      <c r="N45" s="29" t="s">
        <v>89</v>
      </c>
      <c r="O45" s="30" t="s">
        <v>28</v>
      </c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1"/>
      <c r="FF45" s="31"/>
      <c r="FG45" s="31"/>
      <c r="FH45" s="31"/>
      <c r="FI45" s="31"/>
      <c r="FJ45" s="31"/>
      <c r="FK45" s="31"/>
      <c r="FL45" s="31"/>
      <c r="FM45" s="31"/>
      <c r="FN45" s="31"/>
      <c r="FO45" s="31"/>
      <c r="FP45" s="31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/>
      <c r="GD45" s="31"/>
      <c r="GE45" s="31"/>
      <c r="GF45" s="31"/>
      <c r="GG45" s="31"/>
      <c r="GH45" s="31"/>
      <c r="GI45" s="31"/>
      <c r="GJ45" s="31"/>
      <c r="GK45" s="31"/>
      <c r="GL45" s="31"/>
      <c r="GM45" s="31"/>
      <c r="GN45" s="31"/>
      <c r="GO45" s="31"/>
      <c r="GP45" s="31"/>
      <c r="GQ45" s="31"/>
      <c r="GR45" s="31"/>
      <c r="GS45" s="31"/>
      <c r="GT45" s="31"/>
      <c r="GU45" s="31"/>
      <c r="GV45" s="31"/>
      <c r="GW45" s="31"/>
      <c r="GX45" s="31"/>
      <c r="GY45" s="31"/>
      <c r="GZ45" s="31"/>
      <c r="HA45" s="31"/>
      <c r="HB45" s="31"/>
      <c r="HC45" s="31"/>
      <c r="HD45" s="31"/>
      <c r="HE45" s="31"/>
      <c r="HF45" s="31"/>
      <c r="HG45" s="31"/>
      <c r="HH45" s="31"/>
      <c r="HI45" s="31"/>
      <c r="HJ45" s="31"/>
      <c r="HK45" s="31"/>
      <c r="HL45" s="31"/>
      <c r="HM45" s="31"/>
      <c r="HN45" s="31"/>
      <c r="HO45" s="31"/>
      <c r="HP45" s="31"/>
      <c r="HQ45" s="31"/>
      <c r="HR45" s="31"/>
      <c r="HS45" s="31"/>
      <c r="HT45" s="31"/>
      <c r="HU45" s="31"/>
      <c r="HV45" s="31"/>
      <c r="HW45" s="31"/>
      <c r="HX45" s="31"/>
      <c r="HY45" s="31"/>
      <c r="HZ45" s="31"/>
      <c r="IA45" s="31"/>
      <c r="IB45" s="31"/>
      <c r="IC45" s="31"/>
      <c r="ID45" s="31"/>
      <c r="IE45" s="31"/>
      <c r="IF45" s="31"/>
      <c r="IG45" s="31"/>
      <c r="IH45" s="31"/>
      <c r="II45" s="31"/>
      <c r="IJ45" s="31"/>
      <c r="IK45" s="31"/>
      <c r="IL45" s="31"/>
      <c r="IM45" s="31"/>
      <c r="IN45" s="31"/>
      <c r="IO45" s="31"/>
      <c r="IP45" s="31"/>
      <c r="IQ45" s="31"/>
      <c r="IR45" s="31"/>
      <c r="IS45" s="31"/>
      <c r="IT45" s="31"/>
      <c r="IU45" s="31"/>
      <c r="IV45" s="31"/>
      <c r="IW45" s="31"/>
    </row>
    <row r="46" customFormat="false" ht="12.75" hidden="false" customHeight="false" outlineLevel="0" collapsed="false">
      <c r="A46" s="29" t="s">
        <v>90</v>
      </c>
      <c r="B46" s="33" t="s">
        <v>91</v>
      </c>
      <c r="C46" s="34" t="n">
        <v>3007</v>
      </c>
      <c r="D46" s="34" t="n">
        <v>3007</v>
      </c>
      <c r="E46" s="35" t="n">
        <v>6386</v>
      </c>
      <c r="F46" s="35"/>
      <c r="G46" s="35"/>
      <c r="H46" s="35"/>
      <c r="I46" s="27" t="n">
        <v>6386</v>
      </c>
      <c r="J46" s="28" t="s">
        <v>21</v>
      </c>
      <c r="K46" s="36" t="n">
        <v>126268</v>
      </c>
      <c r="L46" s="37" t="n">
        <v>801</v>
      </c>
      <c r="M46" s="33"/>
      <c r="N46" s="32" t="s">
        <v>92</v>
      </c>
      <c r="O46" s="30" t="s">
        <v>37</v>
      </c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1"/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1"/>
      <c r="FF46" s="31"/>
      <c r="FG46" s="31"/>
      <c r="FH46" s="31"/>
      <c r="FI46" s="31"/>
      <c r="FJ46" s="31"/>
      <c r="FK46" s="31"/>
      <c r="FL46" s="31"/>
      <c r="FM46" s="31"/>
      <c r="FN46" s="31"/>
      <c r="FO46" s="31"/>
      <c r="FP46" s="31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/>
      <c r="GD46" s="31"/>
      <c r="GE46" s="31"/>
      <c r="GF46" s="31"/>
      <c r="GG46" s="31"/>
      <c r="GH46" s="31"/>
      <c r="GI46" s="31"/>
      <c r="GJ46" s="31"/>
      <c r="GK46" s="31"/>
      <c r="GL46" s="31"/>
      <c r="GM46" s="31"/>
      <c r="GN46" s="31"/>
      <c r="GO46" s="31"/>
      <c r="GP46" s="31"/>
      <c r="GQ46" s="31"/>
      <c r="GR46" s="31"/>
      <c r="GS46" s="31"/>
      <c r="GT46" s="31"/>
      <c r="GU46" s="31"/>
      <c r="GV46" s="31"/>
      <c r="GW46" s="31"/>
      <c r="GX46" s="31"/>
      <c r="GY46" s="31"/>
      <c r="GZ46" s="31"/>
      <c r="HA46" s="31"/>
      <c r="HB46" s="31"/>
      <c r="HC46" s="31"/>
      <c r="HD46" s="31"/>
      <c r="HE46" s="31"/>
      <c r="HF46" s="31"/>
      <c r="HG46" s="31"/>
      <c r="HH46" s="31"/>
      <c r="HI46" s="31"/>
      <c r="HJ46" s="31"/>
      <c r="HK46" s="31"/>
      <c r="HL46" s="31"/>
      <c r="HM46" s="31"/>
      <c r="HN46" s="31"/>
      <c r="HO46" s="31"/>
      <c r="HP46" s="31"/>
      <c r="HQ46" s="31"/>
      <c r="HR46" s="31"/>
      <c r="HS46" s="31"/>
      <c r="HT46" s="31"/>
      <c r="HU46" s="31"/>
      <c r="HV46" s="31"/>
      <c r="HW46" s="31"/>
      <c r="HX46" s="31"/>
      <c r="HY46" s="31"/>
      <c r="HZ46" s="31"/>
      <c r="IA46" s="31"/>
      <c r="IB46" s="31"/>
      <c r="IC46" s="31"/>
      <c r="ID46" s="31"/>
      <c r="IE46" s="31"/>
      <c r="IF46" s="31"/>
      <c r="IG46" s="31"/>
      <c r="IH46" s="31"/>
      <c r="II46" s="31"/>
      <c r="IJ46" s="31"/>
      <c r="IK46" s="31"/>
      <c r="IL46" s="31"/>
      <c r="IM46" s="31"/>
      <c r="IN46" s="31"/>
      <c r="IO46" s="31"/>
      <c r="IP46" s="31"/>
      <c r="IQ46" s="31"/>
      <c r="IR46" s="31"/>
      <c r="IS46" s="31"/>
      <c r="IT46" s="31"/>
      <c r="IU46" s="31"/>
      <c r="IV46" s="31"/>
      <c r="IW46" s="31"/>
    </row>
    <row r="47" customFormat="false" ht="12.75" hidden="false" customHeight="false" outlineLevel="0" collapsed="false">
      <c r="A47" s="29" t="s">
        <v>90</v>
      </c>
      <c r="B47" s="25" t="s">
        <v>91</v>
      </c>
      <c r="C47" s="41" t="n">
        <v>3081</v>
      </c>
      <c r="D47" s="41" t="n">
        <v>3081</v>
      </c>
      <c r="E47" s="27" t="n">
        <v>6744</v>
      </c>
      <c r="F47" s="27"/>
      <c r="G47" s="27" t="n">
        <f aca="false">+H47/31</f>
        <v>6743.74193548387</v>
      </c>
      <c r="H47" s="27" t="n">
        <v>209056</v>
      </c>
      <c r="I47" s="27" t="n">
        <v>6744</v>
      </c>
      <c r="J47" s="28" t="s">
        <v>21</v>
      </c>
      <c r="K47" s="26" t="n">
        <v>126336</v>
      </c>
      <c r="L47" s="42" t="n">
        <v>600</v>
      </c>
      <c r="M47" s="25" t="n">
        <v>7305</v>
      </c>
      <c r="N47" s="24" t="s">
        <v>93</v>
      </c>
      <c r="O47" s="30" t="s">
        <v>37</v>
      </c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31"/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1"/>
      <c r="ES47" s="31"/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1"/>
      <c r="FF47" s="31"/>
      <c r="FG47" s="31"/>
      <c r="FH47" s="31"/>
      <c r="FI47" s="31"/>
      <c r="FJ47" s="31"/>
      <c r="FK47" s="31"/>
      <c r="FL47" s="31"/>
      <c r="FM47" s="31"/>
      <c r="FN47" s="31"/>
      <c r="FO47" s="31"/>
      <c r="FP47" s="31"/>
      <c r="FQ47" s="31"/>
      <c r="FR47" s="31"/>
      <c r="FS47" s="31"/>
      <c r="FT47" s="31"/>
      <c r="FU47" s="31"/>
      <c r="FV47" s="31"/>
      <c r="FW47" s="31"/>
      <c r="FX47" s="31"/>
      <c r="FY47" s="31"/>
      <c r="FZ47" s="31"/>
      <c r="GA47" s="31"/>
      <c r="GB47" s="31"/>
      <c r="GC47" s="31"/>
      <c r="GD47" s="31"/>
      <c r="GE47" s="31"/>
      <c r="GF47" s="31"/>
      <c r="GG47" s="31"/>
      <c r="GH47" s="31"/>
      <c r="GI47" s="31"/>
      <c r="GJ47" s="31"/>
      <c r="GK47" s="31"/>
      <c r="GL47" s="31"/>
      <c r="GM47" s="31"/>
      <c r="GN47" s="31"/>
      <c r="GO47" s="31"/>
      <c r="GP47" s="31"/>
      <c r="GQ47" s="31"/>
      <c r="GR47" s="31"/>
      <c r="GS47" s="31"/>
      <c r="GT47" s="31"/>
      <c r="GU47" s="31"/>
      <c r="GV47" s="31"/>
      <c r="GW47" s="31"/>
      <c r="GX47" s="31"/>
      <c r="GY47" s="31"/>
      <c r="GZ47" s="31"/>
      <c r="HA47" s="31"/>
      <c r="HB47" s="31"/>
      <c r="HC47" s="31"/>
      <c r="HD47" s="31"/>
      <c r="HE47" s="31"/>
      <c r="HF47" s="31"/>
      <c r="HG47" s="31"/>
      <c r="HH47" s="31"/>
      <c r="HI47" s="31"/>
      <c r="HJ47" s="31"/>
      <c r="HK47" s="31"/>
      <c r="HL47" s="31"/>
      <c r="HM47" s="31"/>
      <c r="HN47" s="31"/>
      <c r="HO47" s="31"/>
      <c r="HP47" s="31"/>
      <c r="HQ47" s="31"/>
      <c r="HR47" s="31"/>
      <c r="HS47" s="31"/>
      <c r="HT47" s="31"/>
      <c r="HU47" s="31"/>
      <c r="HV47" s="31"/>
      <c r="HW47" s="31"/>
      <c r="HX47" s="31"/>
      <c r="HY47" s="31"/>
      <c r="HZ47" s="31"/>
      <c r="IA47" s="31"/>
      <c r="IB47" s="31"/>
      <c r="IC47" s="31"/>
      <c r="ID47" s="31"/>
      <c r="IE47" s="31"/>
      <c r="IF47" s="31"/>
      <c r="IG47" s="31"/>
      <c r="IH47" s="31"/>
      <c r="II47" s="31"/>
      <c r="IJ47" s="31"/>
      <c r="IK47" s="31"/>
      <c r="IL47" s="31"/>
      <c r="IM47" s="31"/>
      <c r="IN47" s="31"/>
      <c r="IO47" s="31"/>
      <c r="IP47" s="31"/>
      <c r="IQ47" s="31"/>
      <c r="IR47" s="31"/>
      <c r="IS47" s="31"/>
      <c r="IT47" s="31"/>
      <c r="IU47" s="31"/>
      <c r="IV47" s="31"/>
      <c r="IW47" s="31"/>
    </row>
    <row r="48" customFormat="false" ht="12.75" hidden="false" customHeight="false" outlineLevel="0" collapsed="false">
      <c r="A48" s="29" t="s">
        <v>94</v>
      </c>
      <c r="B48" s="25" t="s">
        <v>95</v>
      </c>
      <c r="C48" s="26" t="n">
        <v>785</v>
      </c>
      <c r="D48" s="26" t="n">
        <v>3527</v>
      </c>
      <c r="E48" s="27" t="n">
        <v>3067</v>
      </c>
      <c r="F48" s="27"/>
      <c r="G48" s="27" t="n">
        <f aca="false">+H48/31</f>
        <v>4013.45161290323</v>
      </c>
      <c r="H48" s="27" t="n">
        <v>124417</v>
      </c>
      <c r="I48" s="27" t="n">
        <v>3067</v>
      </c>
      <c r="J48" s="28" t="s">
        <v>21</v>
      </c>
      <c r="K48" s="26" t="n">
        <v>449243</v>
      </c>
      <c r="L48" s="25"/>
      <c r="M48" s="25"/>
      <c r="N48" s="29" t="s">
        <v>96</v>
      </c>
      <c r="O48" s="30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 s="31"/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1"/>
      <c r="FF48" s="31"/>
      <c r="FG48" s="31"/>
      <c r="FH48" s="31"/>
      <c r="FI48" s="31"/>
      <c r="FJ48" s="31"/>
      <c r="FK48" s="31"/>
      <c r="FL48" s="31"/>
      <c r="FM48" s="31"/>
      <c r="FN48" s="31"/>
      <c r="FO48" s="31"/>
      <c r="FP48" s="31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/>
      <c r="GD48" s="31"/>
      <c r="GE48" s="31"/>
      <c r="GF48" s="31"/>
      <c r="GG48" s="31"/>
      <c r="GH48" s="31"/>
      <c r="GI48" s="31"/>
      <c r="GJ48" s="31"/>
      <c r="GK48" s="31"/>
      <c r="GL48" s="31"/>
      <c r="GM48" s="31"/>
      <c r="GN48" s="31"/>
      <c r="GO48" s="31"/>
      <c r="GP48" s="31"/>
      <c r="GQ48" s="31"/>
      <c r="GR48" s="31"/>
      <c r="GS48" s="31"/>
      <c r="GT48" s="31"/>
      <c r="GU48" s="31"/>
      <c r="GV48" s="31"/>
      <c r="GW48" s="31"/>
      <c r="GX48" s="31"/>
      <c r="GY48" s="31"/>
      <c r="GZ48" s="31"/>
      <c r="HA48" s="31"/>
      <c r="HB48" s="31"/>
      <c r="HC48" s="31"/>
      <c r="HD48" s="31"/>
      <c r="HE48" s="31"/>
      <c r="HF48" s="31"/>
      <c r="HG48" s="31"/>
      <c r="HH48" s="31"/>
      <c r="HI48" s="31"/>
      <c r="HJ48" s="31"/>
      <c r="HK48" s="31"/>
      <c r="HL48" s="31"/>
      <c r="HM48" s="31"/>
      <c r="HN48" s="31"/>
      <c r="HO48" s="31"/>
      <c r="HP48" s="31"/>
      <c r="HQ48" s="31"/>
      <c r="HR48" s="31"/>
      <c r="HS48" s="31"/>
      <c r="HT48" s="31"/>
      <c r="HU48" s="31"/>
      <c r="HV48" s="31"/>
      <c r="HW48" s="31"/>
      <c r="HX48" s="31"/>
      <c r="HY48" s="31"/>
      <c r="HZ48" s="31"/>
      <c r="IA48" s="31"/>
      <c r="IB48" s="31"/>
      <c r="IC48" s="31"/>
      <c r="ID48" s="31"/>
      <c r="IE48" s="31"/>
      <c r="IF48" s="31"/>
      <c r="IG48" s="31"/>
      <c r="IH48" s="31"/>
      <c r="II48" s="31"/>
      <c r="IJ48" s="31"/>
      <c r="IK48" s="31"/>
      <c r="IL48" s="31"/>
      <c r="IM48" s="31"/>
      <c r="IN48" s="31"/>
      <c r="IO48" s="31"/>
      <c r="IP48" s="31"/>
      <c r="IQ48" s="31"/>
      <c r="IR48" s="31"/>
      <c r="IS48" s="31"/>
      <c r="IT48" s="31"/>
      <c r="IU48" s="31"/>
      <c r="IV48" s="31"/>
      <c r="IW48" s="31"/>
    </row>
    <row r="49" customFormat="false" ht="12.75" hidden="false" customHeight="false" outlineLevel="0" collapsed="false">
      <c r="A49" s="24" t="s">
        <v>97</v>
      </c>
      <c r="B49" s="25" t="s">
        <v>95</v>
      </c>
      <c r="C49" s="41" t="n">
        <v>9662</v>
      </c>
      <c r="D49" s="41" t="n">
        <v>3527</v>
      </c>
      <c r="E49" s="27" t="n">
        <v>110</v>
      </c>
      <c r="F49" s="27"/>
      <c r="G49" s="27" t="n">
        <f aca="false">+H49/31</f>
        <v>109.838709677419</v>
      </c>
      <c r="H49" s="27" t="n">
        <v>3405</v>
      </c>
      <c r="I49" s="27" t="n">
        <v>110</v>
      </c>
      <c r="J49" s="28" t="s">
        <v>21</v>
      </c>
      <c r="K49" s="26" t="n">
        <v>137595</v>
      </c>
      <c r="L49" s="42" t="n">
        <v>490</v>
      </c>
      <c r="M49" s="25" t="n">
        <v>102</v>
      </c>
      <c r="N49" s="29" t="s">
        <v>96</v>
      </c>
      <c r="O49" s="30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/>
      <c r="GD49" s="31"/>
      <c r="GE49" s="31"/>
      <c r="GF49" s="31"/>
      <c r="GG49" s="31"/>
      <c r="GH49" s="31"/>
      <c r="GI49" s="31"/>
      <c r="GJ49" s="31"/>
      <c r="GK49" s="31"/>
      <c r="GL49" s="31"/>
      <c r="GM49" s="31"/>
      <c r="GN49" s="31"/>
      <c r="GO49" s="31"/>
      <c r="GP49" s="31"/>
      <c r="GQ49" s="31"/>
      <c r="GR49" s="31"/>
      <c r="GS49" s="31"/>
      <c r="GT49" s="31"/>
      <c r="GU49" s="31"/>
      <c r="GV49" s="31"/>
      <c r="GW49" s="31"/>
      <c r="GX49" s="31"/>
      <c r="GY49" s="31"/>
      <c r="GZ49" s="31"/>
      <c r="HA49" s="31"/>
      <c r="HB49" s="31"/>
      <c r="HC49" s="31"/>
      <c r="HD49" s="31"/>
      <c r="HE49" s="31"/>
      <c r="HF49" s="31"/>
      <c r="HG49" s="31"/>
      <c r="HH49" s="31"/>
      <c r="HI49" s="31"/>
      <c r="HJ49" s="31"/>
      <c r="HK49" s="31"/>
      <c r="HL49" s="31"/>
      <c r="HM49" s="31"/>
      <c r="HN49" s="31"/>
      <c r="HO49" s="31"/>
      <c r="HP49" s="31"/>
      <c r="HQ49" s="31"/>
      <c r="HR49" s="31"/>
      <c r="HS49" s="31"/>
      <c r="HT49" s="31"/>
      <c r="HU49" s="31"/>
      <c r="HV49" s="31"/>
      <c r="HW49" s="31"/>
      <c r="HX49" s="31"/>
      <c r="HY49" s="31"/>
      <c r="HZ49" s="31"/>
      <c r="IA49" s="31"/>
      <c r="IB49" s="31"/>
      <c r="IC49" s="31"/>
      <c r="ID49" s="31"/>
      <c r="IE49" s="31"/>
      <c r="IF49" s="31"/>
      <c r="IG49" s="31"/>
      <c r="IH49" s="31"/>
      <c r="II49" s="31"/>
      <c r="IJ49" s="31"/>
      <c r="IK49" s="31"/>
      <c r="IL49" s="31"/>
      <c r="IM49" s="31"/>
      <c r="IN49" s="31"/>
      <c r="IO49" s="31"/>
      <c r="IP49" s="31"/>
      <c r="IQ49" s="31"/>
      <c r="IR49" s="31"/>
      <c r="IS49" s="31"/>
      <c r="IT49" s="31"/>
      <c r="IU49" s="31"/>
      <c r="IV49" s="31"/>
      <c r="IW49" s="31"/>
    </row>
    <row r="50" customFormat="false" ht="25.5" hidden="false" customHeight="false" outlineLevel="0" collapsed="false">
      <c r="A50" s="29" t="s">
        <v>90</v>
      </c>
      <c r="B50" s="25" t="s">
        <v>95</v>
      </c>
      <c r="C50" s="41" t="n">
        <v>3536</v>
      </c>
      <c r="D50" s="41" t="n">
        <v>3536</v>
      </c>
      <c r="E50" s="27" t="n">
        <v>10000</v>
      </c>
      <c r="F50" s="27"/>
      <c r="G50" s="27"/>
      <c r="H50" s="27"/>
      <c r="I50" s="27" t="n">
        <v>10000</v>
      </c>
      <c r="J50" s="28" t="s">
        <v>55</v>
      </c>
      <c r="K50" s="26" t="n">
        <v>725391</v>
      </c>
      <c r="L50" s="42"/>
      <c r="M50" s="25"/>
      <c r="N50" s="24" t="s">
        <v>98</v>
      </c>
      <c r="O50" s="30" t="s">
        <v>37</v>
      </c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/>
      <c r="GD50" s="31"/>
      <c r="GE50" s="31"/>
      <c r="GF50" s="31"/>
      <c r="GG50" s="31"/>
      <c r="GH50" s="31"/>
      <c r="GI50" s="31"/>
      <c r="GJ50" s="31"/>
      <c r="GK50" s="31"/>
      <c r="GL50" s="31"/>
      <c r="GM50" s="31"/>
      <c r="GN50" s="31"/>
      <c r="GO50" s="31"/>
      <c r="GP50" s="31"/>
      <c r="GQ50" s="31"/>
      <c r="GR50" s="31"/>
      <c r="GS50" s="31"/>
      <c r="GT50" s="31"/>
      <c r="GU50" s="31"/>
      <c r="GV50" s="31"/>
      <c r="GW50" s="31"/>
      <c r="GX50" s="31"/>
      <c r="GY50" s="31"/>
      <c r="GZ50" s="31"/>
      <c r="HA50" s="31"/>
      <c r="HB50" s="31"/>
      <c r="HC50" s="31"/>
      <c r="HD50" s="31"/>
      <c r="HE50" s="31"/>
      <c r="HF50" s="31"/>
      <c r="HG50" s="31"/>
      <c r="HH50" s="31"/>
      <c r="HI50" s="31"/>
      <c r="HJ50" s="31"/>
      <c r="HK50" s="31"/>
      <c r="HL50" s="31"/>
      <c r="HM50" s="31"/>
      <c r="HN50" s="31"/>
      <c r="HO50" s="31"/>
      <c r="HP50" s="31"/>
      <c r="HQ50" s="31"/>
      <c r="HR50" s="31"/>
      <c r="HS50" s="31"/>
      <c r="HT50" s="31"/>
      <c r="HU50" s="31"/>
      <c r="HV50" s="31"/>
      <c r="HW50" s="31"/>
      <c r="HX50" s="31"/>
      <c r="HY50" s="31"/>
      <c r="HZ50" s="31"/>
      <c r="IA50" s="31"/>
      <c r="IB50" s="31"/>
      <c r="IC50" s="31"/>
      <c r="ID50" s="31"/>
      <c r="IE50" s="31"/>
      <c r="IF50" s="31"/>
      <c r="IG50" s="31"/>
      <c r="IH50" s="31"/>
      <c r="II50" s="31"/>
      <c r="IJ50" s="31"/>
      <c r="IK50" s="31"/>
      <c r="IL50" s="31"/>
      <c r="IM50" s="31"/>
      <c r="IN50" s="31"/>
      <c r="IO50" s="31"/>
      <c r="IP50" s="31"/>
      <c r="IQ50" s="31"/>
      <c r="IR50" s="31"/>
      <c r="IS50" s="31"/>
      <c r="IT50" s="31"/>
      <c r="IU50" s="31"/>
      <c r="IV50" s="31"/>
      <c r="IW50" s="31"/>
    </row>
    <row r="51" customFormat="false" ht="12.75" hidden="false" customHeight="false" outlineLevel="0" collapsed="false">
      <c r="A51" s="24" t="s">
        <v>99</v>
      </c>
      <c r="B51" s="25" t="s">
        <v>67</v>
      </c>
      <c r="C51" s="36" t="n">
        <v>4028</v>
      </c>
      <c r="D51" s="36" t="n">
        <v>4028</v>
      </c>
      <c r="E51" s="35" t="n">
        <v>58</v>
      </c>
      <c r="F51" s="35"/>
      <c r="G51" s="27" t="n">
        <f aca="false">+H51/31</f>
        <v>57.9677419354839</v>
      </c>
      <c r="H51" s="35" t="n">
        <v>1797</v>
      </c>
      <c r="I51" s="27" t="n">
        <v>58</v>
      </c>
      <c r="J51" s="28" t="s">
        <v>21</v>
      </c>
      <c r="K51" s="36" t="n">
        <v>131715</v>
      </c>
      <c r="L51" s="33" t="n">
        <v>441</v>
      </c>
      <c r="M51" s="33" t="n">
        <v>782</v>
      </c>
      <c r="N51" s="43" t="s">
        <v>100</v>
      </c>
      <c r="O51" s="30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 s="31"/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  <c r="FO51" s="31"/>
      <c r="FP51" s="31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/>
      <c r="GD51" s="31"/>
      <c r="GE51" s="31"/>
      <c r="GF51" s="31"/>
      <c r="GG51" s="31"/>
      <c r="GH51" s="31"/>
      <c r="GI51" s="31"/>
      <c r="GJ51" s="31"/>
      <c r="GK51" s="31"/>
      <c r="GL51" s="31"/>
      <c r="GM51" s="31"/>
      <c r="GN51" s="31"/>
      <c r="GO51" s="31"/>
      <c r="GP51" s="31"/>
      <c r="GQ51" s="31"/>
      <c r="GR51" s="31"/>
      <c r="GS51" s="31"/>
      <c r="GT51" s="31"/>
      <c r="GU51" s="31"/>
      <c r="GV51" s="31"/>
      <c r="GW51" s="31"/>
      <c r="GX51" s="31"/>
      <c r="GY51" s="31"/>
      <c r="GZ51" s="31"/>
      <c r="HA51" s="31"/>
      <c r="HB51" s="31"/>
      <c r="HC51" s="31"/>
      <c r="HD51" s="31"/>
      <c r="HE51" s="31"/>
      <c r="HF51" s="31"/>
      <c r="HG51" s="31"/>
      <c r="HH51" s="31"/>
      <c r="HI51" s="31"/>
      <c r="HJ51" s="31"/>
      <c r="HK51" s="31"/>
      <c r="HL51" s="31"/>
      <c r="HM51" s="31"/>
      <c r="HN51" s="31"/>
      <c r="HO51" s="31"/>
      <c r="HP51" s="31"/>
      <c r="HQ51" s="31"/>
      <c r="HR51" s="31"/>
      <c r="HS51" s="31"/>
      <c r="HT51" s="31"/>
      <c r="HU51" s="31"/>
      <c r="HV51" s="31"/>
      <c r="HW51" s="31"/>
      <c r="HX51" s="31"/>
      <c r="HY51" s="31"/>
      <c r="HZ51" s="31"/>
      <c r="IA51" s="31"/>
      <c r="IB51" s="31"/>
      <c r="IC51" s="31"/>
      <c r="ID51" s="31"/>
      <c r="IE51" s="31"/>
      <c r="IF51" s="31"/>
      <c r="IG51" s="31"/>
      <c r="IH51" s="31"/>
      <c r="II51" s="31"/>
      <c r="IJ51" s="31"/>
      <c r="IK51" s="31"/>
      <c r="IL51" s="31"/>
      <c r="IM51" s="31"/>
      <c r="IN51" s="31"/>
      <c r="IO51" s="31"/>
      <c r="IP51" s="31"/>
      <c r="IQ51" s="31"/>
      <c r="IR51" s="31"/>
      <c r="IS51" s="31"/>
      <c r="IT51" s="31"/>
      <c r="IU51" s="31"/>
      <c r="IV51" s="31"/>
      <c r="IW51" s="31"/>
    </row>
    <row r="52" customFormat="false" ht="12.75" hidden="false" customHeight="false" outlineLevel="0" collapsed="false">
      <c r="A52" s="32" t="s">
        <v>101</v>
      </c>
      <c r="B52" s="33" t="s">
        <v>102</v>
      </c>
      <c r="C52" s="34" t="n">
        <v>4046</v>
      </c>
      <c r="D52" s="34" t="n">
        <v>4046</v>
      </c>
      <c r="E52" s="27" t="n">
        <v>27</v>
      </c>
      <c r="F52" s="27"/>
      <c r="G52" s="27" t="n">
        <f aca="false">+H52/31</f>
        <v>26.7741935483871</v>
      </c>
      <c r="H52" s="27" t="n">
        <v>830</v>
      </c>
      <c r="I52" s="27" t="n">
        <v>27</v>
      </c>
      <c r="J52" s="28" t="s">
        <v>21</v>
      </c>
      <c r="K52" s="36" t="n">
        <v>138108</v>
      </c>
      <c r="L52" s="42" t="n">
        <v>479</v>
      </c>
      <c r="M52" s="33" t="n">
        <v>7</v>
      </c>
      <c r="N52" s="32" t="s">
        <v>103</v>
      </c>
      <c r="O52" s="30" t="s">
        <v>39</v>
      </c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/>
      <c r="GD52" s="31"/>
      <c r="GE52" s="31"/>
      <c r="GF52" s="31"/>
      <c r="GG52" s="31"/>
      <c r="GH52" s="31"/>
      <c r="GI52" s="31"/>
      <c r="GJ52" s="31"/>
      <c r="GK52" s="31"/>
      <c r="GL52" s="31"/>
      <c r="GM52" s="31"/>
      <c r="GN52" s="31"/>
      <c r="GO52" s="31"/>
      <c r="GP52" s="31"/>
      <c r="GQ52" s="31"/>
      <c r="GR52" s="31"/>
      <c r="GS52" s="31"/>
      <c r="GT52" s="31"/>
      <c r="GU52" s="31"/>
      <c r="GV52" s="31"/>
      <c r="GW52" s="31"/>
      <c r="GX52" s="31"/>
      <c r="GY52" s="31"/>
      <c r="GZ52" s="31"/>
      <c r="HA52" s="31"/>
      <c r="HB52" s="31"/>
      <c r="HC52" s="31"/>
      <c r="HD52" s="31"/>
      <c r="HE52" s="31"/>
      <c r="HF52" s="31"/>
      <c r="HG52" s="31"/>
      <c r="HH52" s="31"/>
      <c r="HI52" s="31"/>
      <c r="HJ52" s="31"/>
      <c r="HK52" s="31"/>
      <c r="HL52" s="31"/>
      <c r="HM52" s="31"/>
      <c r="HN52" s="31"/>
      <c r="HO52" s="31"/>
      <c r="HP52" s="31"/>
      <c r="HQ52" s="31"/>
      <c r="HR52" s="31"/>
      <c r="HS52" s="31"/>
      <c r="HT52" s="31"/>
      <c r="HU52" s="31"/>
      <c r="HV52" s="31"/>
      <c r="HW52" s="31"/>
      <c r="HX52" s="31"/>
      <c r="HY52" s="31"/>
      <c r="HZ52" s="31"/>
      <c r="IA52" s="31"/>
      <c r="IB52" s="31"/>
      <c r="IC52" s="31"/>
      <c r="ID52" s="31"/>
      <c r="IE52" s="31"/>
      <c r="IF52" s="31"/>
      <c r="IG52" s="31"/>
      <c r="IH52" s="31"/>
      <c r="II52" s="31"/>
      <c r="IJ52" s="31"/>
      <c r="IK52" s="31"/>
      <c r="IL52" s="31"/>
      <c r="IM52" s="31"/>
      <c r="IN52" s="31"/>
      <c r="IO52" s="31"/>
      <c r="IP52" s="31"/>
      <c r="IQ52" s="31"/>
      <c r="IR52" s="31"/>
      <c r="IS52" s="31"/>
      <c r="IT52" s="31"/>
      <c r="IU52" s="31"/>
      <c r="IV52" s="31"/>
      <c r="IW52" s="31"/>
    </row>
    <row r="53" customFormat="false" ht="12.75" hidden="false" customHeight="false" outlineLevel="0" collapsed="false">
      <c r="A53" s="32" t="s">
        <v>57</v>
      </c>
      <c r="B53" s="33" t="s">
        <v>104</v>
      </c>
      <c r="C53" s="34" t="n">
        <v>4050</v>
      </c>
      <c r="D53" s="34" t="n">
        <v>4050</v>
      </c>
      <c r="E53" s="35" t="n">
        <v>4</v>
      </c>
      <c r="F53" s="35"/>
      <c r="G53" s="35"/>
      <c r="H53" s="35"/>
      <c r="I53" s="27" t="n">
        <v>4</v>
      </c>
      <c r="J53" s="28" t="s">
        <v>21</v>
      </c>
      <c r="K53" s="36" t="n">
        <v>133227</v>
      </c>
      <c r="L53" s="37"/>
      <c r="M53" s="33" t="n">
        <v>134</v>
      </c>
      <c r="N53" s="32" t="s">
        <v>105</v>
      </c>
      <c r="O53" s="30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31"/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1"/>
      <c r="ES53" s="31"/>
      <c r="ET53" s="31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/>
      <c r="GD53" s="31"/>
      <c r="GE53" s="31"/>
      <c r="GF53" s="31"/>
      <c r="GG53" s="31"/>
      <c r="GH53" s="31"/>
      <c r="GI53" s="31"/>
      <c r="GJ53" s="31"/>
      <c r="GK53" s="31"/>
      <c r="GL53" s="31"/>
      <c r="GM53" s="31"/>
      <c r="GN53" s="31"/>
      <c r="GO53" s="31"/>
      <c r="GP53" s="31"/>
      <c r="GQ53" s="31"/>
      <c r="GR53" s="31"/>
      <c r="GS53" s="31"/>
      <c r="GT53" s="31"/>
      <c r="GU53" s="31"/>
      <c r="GV53" s="31"/>
      <c r="GW53" s="31"/>
      <c r="GX53" s="31"/>
      <c r="GY53" s="31"/>
      <c r="GZ53" s="31"/>
      <c r="HA53" s="31"/>
      <c r="HB53" s="31"/>
      <c r="HC53" s="31"/>
      <c r="HD53" s="31"/>
      <c r="HE53" s="31"/>
      <c r="HF53" s="31"/>
      <c r="HG53" s="31"/>
      <c r="HH53" s="31"/>
      <c r="HI53" s="31"/>
      <c r="HJ53" s="31"/>
      <c r="HK53" s="31"/>
      <c r="HL53" s="31"/>
      <c r="HM53" s="31"/>
      <c r="HN53" s="31"/>
      <c r="HO53" s="31"/>
      <c r="HP53" s="31"/>
      <c r="HQ53" s="31"/>
      <c r="HR53" s="31"/>
      <c r="HS53" s="31"/>
      <c r="HT53" s="31"/>
      <c r="HU53" s="31"/>
      <c r="HV53" s="31"/>
      <c r="HW53" s="31"/>
      <c r="HX53" s="31"/>
      <c r="HY53" s="31"/>
      <c r="HZ53" s="31"/>
      <c r="IA53" s="31"/>
      <c r="IB53" s="31"/>
      <c r="IC53" s="31"/>
      <c r="ID53" s="31"/>
      <c r="IE53" s="31"/>
      <c r="IF53" s="31"/>
      <c r="IG53" s="31"/>
      <c r="IH53" s="31"/>
      <c r="II53" s="31"/>
      <c r="IJ53" s="31"/>
      <c r="IK53" s="31"/>
      <c r="IL53" s="31"/>
      <c r="IM53" s="31"/>
      <c r="IN53" s="31"/>
      <c r="IO53" s="31"/>
      <c r="IP53" s="31"/>
      <c r="IQ53" s="31"/>
      <c r="IR53" s="31"/>
      <c r="IS53" s="31"/>
      <c r="IT53" s="31"/>
      <c r="IU53" s="31"/>
      <c r="IV53" s="31"/>
      <c r="IW53" s="31"/>
    </row>
    <row r="54" customFormat="false" ht="12.75" hidden="false" customHeight="false" outlineLevel="0" collapsed="false">
      <c r="A54" s="29" t="s">
        <v>106</v>
      </c>
      <c r="B54" s="33" t="s">
        <v>102</v>
      </c>
      <c r="C54" s="26" t="n">
        <v>4056</v>
      </c>
      <c r="D54" s="26" t="n">
        <v>4056</v>
      </c>
      <c r="E54" s="27" t="n">
        <v>1002</v>
      </c>
      <c r="F54" s="27"/>
      <c r="G54" s="27" t="n">
        <f aca="false">+H54/31</f>
        <v>1001.64516129032</v>
      </c>
      <c r="H54" s="27" t="n">
        <v>31051</v>
      </c>
      <c r="I54" s="27" t="n">
        <v>1002</v>
      </c>
      <c r="J54" s="28" t="s">
        <v>21</v>
      </c>
      <c r="K54" s="26" t="n">
        <v>94120</v>
      </c>
      <c r="L54" s="25" t="n">
        <v>479</v>
      </c>
      <c r="M54" s="25" t="n">
        <v>799</v>
      </c>
      <c r="N54" s="29" t="s">
        <v>107</v>
      </c>
      <c r="O54" s="30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1"/>
      <c r="ES54" s="31"/>
      <c r="ET54" s="31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FU54" s="31"/>
      <c r="FV54" s="31"/>
      <c r="FW54" s="31"/>
      <c r="FX54" s="31"/>
      <c r="FY54" s="31"/>
      <c r="FZ54" s="31"/>
      <c r="GA54" s="31"/>
      <c r="GB54" s="31"/>
      <c r="GC54" s="31"/>
      <c r="GD54" s="31"/>
      <c r="GE54" s="31"/>
      <c r="GF54" s="31"/>
      <c r="GG54" s="31"/>
      <c r="GH54" s="31"/>
      <c r="GI54" s="31"/>
      <c r="GJ54" s="31"/>
      <c r="GK54" s="31"/>
      <c r="GL54" s="31"/>
      <c r="GM54" s="31"/>
      <c r="GN54" s="31"/>
      <c r="GO54" s="31"/>
      <c r="GP54" s="31"/>
      <c r="GQ54" s="31"/>
      <c r="GR54" s="31"/>
      <c r="GS54" s="31"/>
      <c r="GT54" s="31"/>
      <c r="GU54" s="31"/>
      <c r="GV54" s="31"/>
      <c r="GW54" s="31"/>
      <c r="GX54" s="31"/>
      <c r="GY54" s="31"/>
      <c r="GZ54" s="31"/>
      <c r="HA54" s="31"/>
      <c r="HB54" s="31"/>
      <c r="HC54" s="31"/>
      <c r="HD54" s="31"/>
      <c r="HE54" s="31"/>
      <c r="HF54" s="31"/>
      <c r="HG54" s="31"/>
      <c r="HH54" s="31"/>
      <c r="HI54" s="31"/>
      <c r="HJ54" s="31"/>
      <c r="HK54" s="31"/>
      <c r="HL54" s="31"/>
      <c r="HM54" s="31"/>
      <c r="HN54" s="31"/>
      <c r="HO54" s="31"/>
      <c r="HP54" s="31"/>
      <c r="HQ54" s="31"/>
      <c r="HR54" s="31"/>
      <c r="HS54" s="31"/>
      <c r="HT54" s="31"/>
      <c r="HU54" s="31"/>
      <c r="HV54" s="31"/>
      <c r="HW54" s="31"/>
      <c r="HX54" s="31"/>
      <c r="HY54" s="31"/>
      <c r="HZ54" s="31"/>
      <c r="IA54" s="31"/>
      <c r="IB54" s="31"/>
      <c r="IC54" s="31"/>
      <c r="ID54" s="31"/>
      <c r="IE54" s="31"/>
      <c r="IF54" s="31"/>
      <c r="IG54" s="31"/>
      <c r="IH54" s="31"/>
      <c r="II54" s="31"/>
      <c r="IJ54" s="31"/>
      <c r="IK54" s="31"/>
      <c r="IL54" s="31"/>
      <c r="IM54" s="31"/>
      <c r="IN54" s="31"/>
      <c r="IO54" s="31"/>
      <c r="IP54" s="31"/>
      <c r="IQ54" s="31"/>
      <c r="IR54" s="31"/>
      <c r="IS54" s="31"/>
      <c r="IT54" s="31"/>
      <c r="IU54" s="31"/>
      <c r="IV54" s="31"/>
      <c r="IW54" s="31"/>
    </row>
    <row r="55" customFormat="false" ht="12.75" hidden="false" customHeight="false" outlineLevel="0" collapsed="false">
      <c r="A55" s="24" t="s">
        <v>108</v>
      </c>
      <c r="B55" s="25" t="s">
        <v>109</v>
      </c>
      <c r="C55" s="41" t="n">
        <v>4063</v>
      </c>
      <c r="D55" s="41" t="n">
        <v>4063</v>
      </c>
      <c r="E55" s="27" t="n">
        <v>39</v>
      </c>
      <c r="F55" s="27"/>
      <c r="G55" s="27" t="n">
        <f aca="false">+H55/31</f>
        <v>39</v>
      </c>
      <c r="H55" s="27" t="n">
        <v>1209</v>
      </c>
      <c r="I55" s="27" t="n">
        <v>39</v>
      </c>
      <c r="J55" s="28" t="s">
        <v>21</v>
      </c>
      <c r="K55" s="26" t="n">
        <v>138878</v>
      </c>
      <c r="L55" s="42" t="n">
        <v>487</v>
      </c>
      <c r="M55" s="25" t="n">
        <v>184</v>
      </c>
      <c r="N55" s="24" t="s">
        <v>110</v>
      </c>
      <c r="O55" s="30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1"/>
      <c r="ES55" s="31"/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/>
      <c r="GD55" s="31"/>
      <c r="GE55" s="31"/>
      <c r="GF55" s="31"/>
      <c r="GG55" s="31"/>
      <c r="GH55" s="31"/>
      <c r="GI55" s="31"/>
      <c r="GJ55" s="31"/>
      <c r="GK55" s="31"/>
      <c r="GL55" s="31"/>
      <c r="GM55" s="31"/>
      <c r="GN55" s="31"/>
      <c r="GO55" s="31"/>
      <c r="GP55" s="31"/>
      <c r="GQ55" s="31"/>
      <c r="GR55" s="31"/>
      <c r="GS55" s="31"/>
      <c r="GT55" s="31"/>
      <c r="GU55" s="31"/>
      <c r="GV55" s="31"/>
      <c r="GW55" s="31"/>
      <c r="GX55" s="31"/>
      <c r="GY55" s="31"/>
      <c r="GZ55" s="31"/>
      <c r="HA55" s="31"/>
      <c r="HB55" s="31"/>
      <c r="HC55" s="31"/>
      <c r="HD55" s="31"/>
      <c r="HE55" s="31"/>
      <c r="HF55" s="31"/>
      <c r="HG55" s="31"/>
      <c r="HH55" s="31"/>
      <c r="HI55" s="31"/>
      <c r="HJ55" s="31"/>
      <c r="HK55" s="31"/>
      <c r="HL55" s="31"/>
      <c r="HM55" s="31"/>
      <c r="HN55" s="31"/>
      <c r="HO55" s="31"/>
      <c r="HP55" s="31"/>
      <c r="HQ55" s="31"/>
      <c r="HR55" s="31"/>
      <c r="HS55" s="31"/>
      <c r="HT55" s="31"/>
      <c r="HU55" s="31"/>
      <c r="HV55" s="31"/>
      <c r="HW55" s="31"/>
      <c r="HX55" s="31"/>
      <c r="HY55" s="31"/>
      <c r="HZ55" s="31"/>
      <c r="IA55" s="31"/>
      <c r="IB55" s="31"/>
      <c r="IC55" s="31"/>
      <c r="ID55" s="31"/>
      <c r="IE55" s="31"/>
      <c r="IF55" s="31"/>
      <c r="IG55" s="31"/>
      <c r="IH55" s="31"/>
      <c r="II55" s="31"/>
      <c r="IJ55" s="31"/>
      <c r="IK55" s="31"/>
      <c r="IL55" s="31"/>
      <c r="IM55" s="31"/>
      <c r="IN55" s="31"/>
      <c r="IO55" s="31"/>
      <c r="IP55" s="31"/>
      <c r="IQ55" s="31"/>
      <c r="IR55" s="31"/>
      <c r="IS55" s="31"/>
      <c r="IT55" s="31"/>
      <c r="IU55" s="31"/>
      <c r="IV55" s="31"/>
      <c r="IW55" s="31"/>
    </row>
    <row r="56" customFormat="false" ht="12.75" hidden="false" customHeight="false" outlineLevel="0" collapsed="false">
      <c r="A56" s="24" t="s">
        <v>111</v>
      </c>
      <c r="B56" s="25" t="s">
        <v>109</v>
      </c>
      <c r="C56" s="41" t="n">
        <v>4071</v>
      </c>
      <c r="D56" s="41" t="n">
        <v>4071</v>
      </c>
      <c r="E56" s="27" t="n">
        <v>48</v>
      </c>
      <c r="F56" s="27"/>
      <c r="G56" s="27" t="n">
        <f aca="false">+H56/31</f>
        <v>48.1612903225807</v>
      </c>
      <c r="H56" s="27" t="n">
        <v>1493</v>
      </c>
      <c r="I56" s="27" t="n">
        <v>48</v>
      </c>
      <c r="J56" s="28" t="s">
        <v>21</v>
      </c>
      <c r="K56" s="26" t="n">
        <v>138045</v>
      </c>
      <c r="L56" s="42" t="n">
        <v>550</v>
      </c>
      <c r="M56" s="25" t="n">
        <v>3</v>
      </c>
      <c r="N56" s="24" t="s">
        <v>112</v>
      </c>
      <c r="O56" s="30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31"/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1"/>
      <c r="ES56" s="31"/>
      <c r="ET56" s="31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1"/>
      <c r="FF56" s="31"/>
      <c r="FG56" s="31"/>
      <c r="FH56" s="31"/>
      <c r="FI56" s="31"/>
      <c r="FJ56" s="31"/>
      <c r="FK56" s="31"/>
      <c r="FL56" s="31"/>
      <c r="FM56" s="31"/>
      <c r="FN56" s="31"/>
      <c r="FO56" s="31"/>
      <c r="FP56" s="31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/>
      <c r="GD56" s="31"/>
      <c r="GE56" s="31"/>
      <c r="GF56" s="31"/>
      <c r="GG56" s="31"/>
      <c r="GH56" s="31"/>
      <c r="GI56" s="31"/>
      <c r="GJ56" s="31"/>
      <c r="GK56" s="31"/>
      <c r="GL56" s="31"/>
      <c r="GM56" s="31"/>
      <c r="GN56" s="31"/>
      <c r="GO56" s="31"/>
      <c r="GP56" s="31"/>
      <c r="GQ56" s="31"/>
      <c r="GR56" s="31"/>
      <c r="GS56" s="31"/>
      <c r="GT56" s="31"/>
      <c r="GU56" s="31"/>
      <c r="GV56" s="31"/>
      <c r="GW56" s="31"/>
      <c r="GX56" s="31"/>
      <c r="GY56" s="31"/>
      <c r="GZ56" s="31"/>
      <c r="HA56" s="31"/>
      <c r="HB56" s="31"/>
      <c r="HC56" s="31"/>
      <c r="HD56" s="31"/>
      <c r="HE56" s="31"/>
      <c r="HF56" s="31"/>
      <c r="HG56" s="31"/>
      <c r="HH56" s="31"/>
      <c r="HI56" s="31"/>
      <c r="HJ56" s="31"/>
      <c r="HK56" s="31"/>
      <c r="HL56" s="31"/>
      <c r="HM56" s="31"/>
      <c r="HN56" s="31"/>
      <c r="HO56" s="31"/>
      <c r="HP56" s="31"/>
      <c r="HQ56" s="31"/>
      <c r="HR56" s="31"/>
      <c r="HS56" s="31"/>
      <c r="HT56" s="31"/>
      <c r="HU56" s="31"/>
      <c r="HV56" s="31"/>
      <c r="HW56" s="31"/>
      <c r="HX56" s="31"/>
      <c r="HY56" s="31"/>
      <c r="HZ56" s="31"/>
      <c r="IA56" s="31"/>
      <c r="IB56" s="31"/>
      <c r="IC56" s="31"/>
      <c r="ID56" s="31"/>
      <c r="IE56" s="31"/>
      <c r="IF56" s="31"/>
      <c r="IG56" s="31"/>
      <c r="IH56" s="31"/>
      <c r="II56" s="31"/>
      <c r="IJ56" s="31"/>
      <c r="IK56" s="31"/>
      <c r="IL56" s="31"/>
      <c r="IM56" s="31"/>
      <c r="IN56" s="31"/>
      <c r="IO56" s="31"/>
      <c r="IP56" s="31"/>
      <c r="IQ56" s="31"/>
      <c r="IR56" s="31"/>
      <c r="IS56" s="31"/>
      <c r="IT56" s="31"/>
      <c r="IU56" s="31"/>
      <c r="IV56" s="31"/>
      <c r="IW56" s="31"/>
    </row>
    <row r="57" customFormat="false" ht="12.75" hidden="false" customHeight="false" outlineLevel="0" collapsed="false">
      <c r="A57" s="24" t="s">
        <v>113</v>
      </c>
      <c r="B57" s="25" t="s">
        <v>30</v>
      </c>
      <c r="C57" s="41" t="n">
        <v>4074</v>
      </c>
      <c r="D57" s="41" t="n">
        <v>4074</v>
      </c>
      <c r="E57" s="27" t="n">
        <v>841</v>
      </c>
      <c r="F57" s="27"/>
      <c r="G57" s="27" t="n">
        <f aca="false">+H57/31</f>
        <v>841.032258064516</v>
      </c>
      <c r="H57" s="27" t="n">
        <v>26072</v>
      </c>
      <c r="I57" s="27" t="n">
        <v>841</v>
      </c>
      <c r="J57" s="28" t="s">
        <v>21</v>
      </c>
      <c r="K57" s="26" t="n">
        <v>133240</v>
      </c>
      <c r="L57" s="42" t="n">
        <v>555</v>
      </c>
      <c r="M57" s="25" t="n">
        <v>34</v>
      </c>
      <c r="N57" s="24" t="s">
        <v>114</v>
      </c>
      <c r="O57" s="30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1"/>
      <c r="EG57" s="31"/>
      <c r="EH57" s="31"/>
      <c r="EI57" s="31"/>
      <c r="EJ57" s="31"/>
      <c r="EK57" s="31"/>
      <c r="EL57" s="31"/>
      <c r="EM57" s="31"/>
      <c r="EN57" s="31"/>
      <c r="EO57" s="31"/>
      <c r="EP57" s="31"/>
      <c r="EQ57" s="31"/>
      <c r="ER57" s="31"/>
      <c r="ES57" s="31"/>
      <c r="ET57" s="31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1"/>
      <c r="FF57" s="31"/>
      <c r="FG57" s="31"/>
      <c r="FH57" s="31"/>
      <c r="FI57" s="31"/>
      <c r="FJ57" s="31"/>
      <c r="FK57" s="31"/>
      <c r="FL57" s="31"/>
      <c r="FM57" s="31"/>
      <c r="FN57" s="31"/>
      <c r="FO57" s="31"/>
      <c r="FP57" s="31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/>
      <c r="GD57" s="31"/>
      <c r="GE57" s="31"/>
      <c r="GF57" s="31"/>
      <c r="GG57" s="31"/>
      <c r="GH57" s="31"/>
      <c r="GI57" s="31"/>
      <c r="GJ57" s="31"/>
      <c r="GK57" s="31"/>
      <c r="GL57" s="31"/>
      <c r="GM57" s="31"/>
      <c r="GN57" s="31"/>
      <c r="GO57" s="31"/>
      <c r="GP57" s="31"/>
      <c r="GQ57" s="31"/>
      <c r="GR57" s="31"/>
      <c r="GS57" s="31"/>
      <c r="GT57" s="31"/>
      <c r="GU57" s="31"/>
      <c r="GV57" s="31"/>
      <c r="GW57" s="31"/>
      <c r="GX57" s="31"/>
      <c r="GY57" s="31"/>
      <c r="GZ57" s="31"/>
      <c r="HA57" s="31"/>
      <c r="HB57" s="31"/>
      <c r="HC57" s="31"/>
      <c r="HD57" s="31"/>
      <c r="HE57" s="31"/>
      <c r="HF57" s="31"/>
      <c r="HG57" s="31"/>
      <c r="HH57" s="31"/>
      <c r="HI57" s="31"/>
      <c r="HJ57" s="31"/>
      <c r="HK57" s="31"/>
      <c r="HL57" s="31"/>
      <c r="HM57" s="31"/>
      <c r="HN57" s="31"/>
      <c r="HO57" s="31"/>
      <c r="HP57" s="31"/>
      <c r="HQ57" s="31"/>
      <c r="HR57" s="31"/>
      <c r="HS57" s="31"/>
      <c r="HT57" s="31"/>
      <c r="HU57" s="31"/>
      <c r="HV57" s="31"/>
      <c r="HW57" s="31"/>
      <c r="HX57" s="31"/>
      <c r="HY57" s="31"/>
      <c r="HZ57" s="31"/>
      <c r="IA57" s="31"/>
      <c r="IB57" s="31"/>
      <c r="IC57" s="31"/>
      <c r="ID57" s="31"/>
      <c r="IE57" s="31"/>
      <c r="IF57" s="31"/>
      <c r="IG57" s="31"/>
      <c r="IH57" s="31"/>
      <c r="II57" s="31"/>
      <c r="IJ57" s="31"/>
      <c r="IK57" s="31"/>
      <c r="IL57" s="31"/>
      <c r="IM57" s="31"/>
      <c r="IN57" s="31"/>
      <c r="IO57" s="31"/>
      <c r="IP57" s="31"/>
      <c r="IQ57" s="31"/>
      <c r="IR57" s="31"/>
      <c r="IS57" s="31"/>
      <c r="IT57" s="31"/>
      <c r="IU57" s="31"/>
      <c r="IV57" s="31"/>
      <c r="IW57" s="31"/>
    </row>
    <row r="58" customFormat="false" ht="12.75" hidden="false" customHeight="false" outlineLevel="0" collapsed="false">
      <c r="A58" s="29" t="s">
        <v>115</v>
      </c>
      <c r="B58" s="25" t="s">
        <v>109</v>
      </c>
      <c r="C58" s="26" t="n">
        <v>4081</v>
      </c>
      <c r="D58" s="26" t="n">
        <v>4081</v>
      </c>
      <c r="E58" s="27" t="n">
        <v>25</v>
      </c>
      <c r="F58" s="27"/>
      <c r="G58" s="27" t="n">
        <f aca="false">+H58/31</f>
        <v>24.9032258064516</v>
      </c>
      <c r="H58" s="27" t="n">
        <v>772</v>
      </c>
      <c r="I58" s="27" t="n">
        <v>25</v>
      </c>
      <c r="J58" s="28" t="s">
        <v>21</v>
      </c>
      <c r="K58" s="26" t="n">
        <v>138417</v>
      </c>
      <c r="L58" s="25" t="n">
        <v>485</v>
      </c>
      <c r="M58" s="25" t="n">
        <v>37</v>
      </c>
      <c r="N58" s="29" t="s">
        <v>116</v>
      </c>
      <c r="O58" s="30" t="s">
        <v>39</v>
      </c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1"/>
      <c r="EG58" s="31"/>
      <c r="EH58" s="31"/>
      <c r="EI58" s="31"/>
      <c r="EJ58" s="31"/>
      <c r="EK58" s="31"/>
      <c r="EL58" s="31"/>
      <c r="EM58" s="31"/>
      <c r="EN58" s="31"/>
      <c r="EO58" s="31"/>
      <c r="EP58" s="31"/>
      <c r="EQ58" s="31"/>
      <c r="ER58" s="31"/>
      <c r="ES58" s="31"/>
      <c r="ET58" s="31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1"/>
      <c r="FF58" s="31"/>
      <c r="FG58" s="31"/>
      <c r="FH58" s="31"/>
      <c r="FI58" s="31"/>
      <c r="FJ58" s="31"/>
      <c r="FK58" s="31"/>
      <c r="FL58" s="31"/>
      <c r="FM58" s="31"/>
      <c r="FN58" s="31"/>
      <c r="FO58" s="31"/>
      <c r="FP58" s="31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/>
      <c r="GD58" s="31"/>
      <c r="GE58" s="31"/>
      <c r="GF58" s="31"/>
      <c r="GG58" s="31"/>
      <c r="GH58" s="31"/>
      <c r="GI58" s="31"/>
      <c r="GJ58" s="31"/>
      <c r="GK58" s="31"/>
      <c r="GL58" s="31"/>
      <c r="GM58" s="31"/>
      <c r="GN58" s="31"/>
      <c r="GO58" s="31"/>
      <c r="GP58" s="31"/>
      <c r="GQ58" s="31"/>
      <c r="GR58" s="31"/>
      <c r="GS58" s="31"/>
      <c r="GT58" s="31"/>
      <c r="GU58" s="31"/>
      <c r="GV58" s="31"/>
      <c r="GW58" s="31"/>
      <c r="GX58" s="31"/>
      <c r="GY58" s="31"/>
      <c r="GZ58" s="31"/>
      <c r="HA58" s="31"/>
      <c r="HB58" s="31"/>
      <c r="HC58" s="31"/>
      <c r="HD58" s="31"/>
      <c r="HE58" s="31"/>
      <c r="HF58" s="31"/>
      <c r="HG58" s="31"/>
      <c r="HH58" s="31"/>
      <c r="HI58" s="31"/>
      <c r="HJ58" s="31"/>
      <c r="HK58" s="31"/>
      <c r="HL58" s="31"/>
      <c r="HM58" s="31"/>
      <c r="HN58" s="31"/>
      <c r="HO58" s="31"/>
      <c r="HP58" s="31"/>
      <c r="HQ58" s="31"/>
      <c r="HR58" s="31"/>
      <c r="HS58" s="31"/>
      <c r="HT58" s="31"/>
      <c r="HU58" s="31"/>
      <c r="HV58" s="31"/>
      <c r="HW58" s="31"/>
      <c r="HX58" s="31"/>
      <c r="HY58" s="31"/>
      <c r="HZ58" s="31"/>
      <c r="IA58" s="31"/>
      <c r="IB58" s="31"/>
      <c r="IC58" s="31"/>
      <c r="ID58" s="31"/>
      <c r="IE58" s="31"/>
      <c r="IF58" s="31"/>
      <c r="IG58" s="31"/>
      <c r="IH58" s="31"/>
      <c r="II58" s="31"/>
      <c r="IJ58" s="31"/>
      <c r="IK58" s="31"/>
      <c r="IL58" s="31"/>
      <c r="IM58" s="31"/>
      <c r="IN58" s="31"/>
      <c r="IO58" s="31"/>
      <c r="IP58" s="31"/>
      <c r="IQ58" s="31"/>
      <c r="IR58" s="31"/>
      <c r="IS58" s="31"/>
      <c r="IT58" s="31"/>
      <c r="IU58" s="31"/>
      <c r="IV58" s="31"/>
      <c r="IW58" s="31"/>
    </row>
    <row r="59" customFormat="false" ht="12.75" hidden="false" customHeight="false" outlineLevel="0" collapsed="false">
      <c r="A59" s="32" t="s">
        <v>117</v>
      </c>
      <c r="B59" s="33" t="s">
        <v>58</v>
      </c>
      <c r="C59" s="34" t="n">
        <v>4112</v>
      </c>
      <c r="D59" s="34" t="n">
        <v>4112</v>
      </c>
      <c r="E59" s="35" t="n">
        <v>136</v>
      </c>
      <c r="F59" s="35"/>
      <c r="G59" s="35"/>
      <c r="H59" s="35" t="n">
        <v>3670</v>
      </c>
      <c r="I59" s="27" t="n">
        <v>136</v>
      </c>
      <c r="J59" s="28" t="s">
        <v>21</v>
      </c>
      <c r="K59" s="36" t="n">
        <v>138653</v>
      </c>
      <c r="L59" s="37" t="n">
        <v>660</v>
      </c>
      <c r="M59" s="33" t="n">
        <v>283</v>
      </c>
      <c r="N59" s="32" t="s">
        <v>118</v>
      </c>
      <c r="O59" s="30" t="s">
        <v>39</v>
      </c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1"/>
      <c r="EG59" s="31"/>
      <c r="EH59" s="31"/>
      <c r="EI59" s="31"/>
      <c r="EJ59" s="31"/>
      <c r="EK59" s="31"/>
      <c r="EL59" s="31"/>
      <c r="EM59" s="31"/>
      <c r="EN59" s="31"/>
      <c r="EO59" s="31"/>
      <c r="EP59" s="31"/>
      <c r="EQ59" s="31"/>
      <c r="ER59" s="31"/>
      <c r="ES59" s="31"/>
      <c r="ET59" s="31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1"/>
      <c r="FF59" s="31"/>
      <c r="FG59" s="31"/>
      <c r="FH59" s="31"/>
      <c r="FI59" s="31"/>
      <c r="FJ59" s="31"/>
      <c r="FK59" s="31"/>
      <c r="FL59" s="31"/>
      <c r="FM59" s="31"/>
      <c r="FN59" s="31"/>
      <c r="FO59" s="31"/>
      <c r="FP59" s="31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/>
      <c r="GD59" s="31"/>
      <c r="GE59" s="31"/>
      <c r="GF59" s="31"/>
      <c r="GG59" s="31"/>
      <c r="GH59" s="31"/>
      <c r="GI59" s="31"/>
      <c r="GJ59" s="31"/>
      <c r="GK59" s="31"/>
      <c r="GL59" s="31"/>
      <c r="GM59" s="31"/>
      <c r="GN59" s="31"/>
      <c r="GO59" s="31"/>
      <c r="GP59" s="31"/>
      <c r="GQ59" s="31"/>
      <c r="GR59" s="31"/>
      <c r="GS59" s="31"/>
      <c r="GT59" s="31"/>
      <c r="GU59" s="31"/>
      <c r="GV59" s="31"/>
      <c r="GW59" s="31"/>
      <c r="GX59" s="31"/>
      <c r="GY59" s="31"/>
      <c r="GZ59" s="31"/>
      <c r="HA59" s="31"/>
      <c r="HB59" s="31"/>
      <c r="HC59" s="31"/>
      <c r="HD59" s="31"/>
      <c r="HE59" s="31"/>
      <c r="HF59" s="31"/>
      <c r="HG59" s="31"/>
      <c r="HH59" s="31"/>
      <c r="HI59" s="31"/>
      <c r="HJ59" s="31"/>
      <c r="HK59" s="31"/>
      <c r="HL59" s="31"/>
      <c r="HM59" s="31"/>
      <c r="HN59" s="31"/>
      <c r="HO59" s="31"/>
      <c r="HP59" s="31"/>
      <c r="HQ59" s="31"/>
      <c r="HR59" s="31"/>
      <c r="HS59" s="31"/>
      <c r="HT59" s="31"/>
      <c r="HU59" s="31"/>
      <c r="HV59" s="31"/>
      <c r="HW59" s="31"/>
      <c r="HX59" s="31"/>
      <c r="HY59" s="31"/>
      <c r="HZ59" s="31"/>
      <c r="IA59" s="31"/>
      <c r="IB59" s="31"/>
      <c r="IC59" s="31"/>
      <c r="ID59" s="31"/>
      <c r="IE59" s="31"/>
      <c r="IF59" s="31"/>
      <c r="IG59" s="31"/>
      <c r="IH59" s="31"/>
      <c r="II59" s="31"/>
      <c r="IJ59" s="31"/>
      <c r="IK59" s="31"/>
      <c r="IL59" s="31"/>
      <c r="IM59" s="31"/>
      <c r="IN59" s="31"/>
      <c r="IO59" s="31"/>
      <c r="IP59" s="31"/>
      <c r="IQ59" s="31"/>
      <c r="IR59" s="31"/>
      <c r="IS59" s="31"/>
      <c r="IT59" s="31"/>
      <c r="IU59" s="31"/>
      <c r="IV59" s="31"/>
      <c r="IW59" s="31"/>
    </row>
    <row r="60" customFormat="false" ht="12.75" hidden="false" customHeight="false" outlineLevel="0" collapsed="false">
      <c r="A60" s="24" t="s">
        <v>119</v>
      </c>
      <c r="B60" s="25" t="s">
        <v>95</v>
      </c>
      <c r="C60" s="41" t="n">
        <v>4126</v>
      </c>
      <c r="D60" s="41" t="n">
        <v>4126</v>
      </c>
      <c r="E60" s="27" t="n">
        <v>500</v>
      </c>
      <c r="F60" s="27"/>
      <c r="G60" s="27" t="n">
        <f aca="false">+H60/31</f>
        <v>499.870967741936</v>
      </c>
      <c r="H60" s="27" t="n">
        <v>15496</v>
      </c>
      <c r="I60" s="27" t="n">
        <v>500</v>
      </c>
      <c r="J60" s="28" t="s">
        <v>21</v>
      </c>
      <c r="K60" s="26" t="n">
        <v>125817</v>
      </c>
      <c r="L60" s="42" t="n">
        <v>462</v>
      </c>
      <c r="M60" s="42" t="n">
        <v>640</v>
      </c>
      <c r="N60" s="24" t="s">
        <v>120</v>
      </c>
      <c r="O60" s="30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1"/>
      <c r="EG60" s="31"/>
      <c r="EH60" s="31"/>
      <c r="EI60" s="31"/>
      <c r="EJ60" s="31"/>
      <c r="EK60" s="31"/>
      <c r="EL60" s="31"/>
      <c r="EM60" s="31"/>
      <c r="EN60" s="31"/>
      <c r="EO60" s="31"/>
      <c r="EP60" s="31"/>
      <c r="EQ60" s="31"/>
      <c r="ER60" s="31"/>
      <c r="ES60" s="31"/>
      <c r="ET60" s="31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1"/>
      <c r="FF60" s="31"/>
      <c r="FG60" s="31"/>
      <c r="FH60" s="31"/>
      <c r="FI60" s="31"/>
      <c r="FJ60" s="31"/>
      <c r="FK60" s="31"/>
      <c r="FL60" s="31"/>
      <c r="FM60" s="31"/>
      <c r="FN60" s="31"/>
      <c r="FO60" s="31"/>
      <c r="FP60" s="31"/>
      <c r="FQ60" s="31"/>
      <c r="FR60" s="31"/>
      <c r="FS60" s="31"/>
      <c r="FT60" s="31"/>
      <c r="FU60" s="31"/>
      <c r="FV60" s="31"/>
      <c r="FW60" s="31"/>
      <c r="FX60" s="31"/>
      <c r="FY60" s="31"/>
      <c r="FZ60" s="31"/>
      <c r="GA60" s="31"/>
      <c r="GB60" s="31"/>
      <c r="GC60" s="31"/>
      <c r="GD60" s="31"/>
      <c r="GE60" s="31"/>
      <c r="GF60" s="31"/>
      <c r="GG60" s="31"/>
      <c r="GH60" s="31"/>
      <c r="GI60" s="31"/>
      <c r="GJ60" s="31"/>
      <c r="GK60" s="31"/>
      <c r="GL60" s="31"/>
      <c r="GM60" s="31"/>
      <c r="GN60" s="31"/>
      <c r="GO60" s="31"/>
      <c r="GP60" s="31"/>
      <c r="GQ60" s="31"/>
      <c r="GR60" s="31"/>
      <c r="GS60" s="31"/>
      <c r="GT60" s="31"/>
      <c r="GU60" s="31"/>
      <c r="GV60" s="31"/>
      <c r="GW60" s="31"/>
      <c r="GX60" s="31"/>
      <c r="GY60" s="31"/>
      <c r="GZ60" s="31"/>
      <c r="HA60" s="31"/>
      <c r="HB60" s="31"/>
      <c r="HC60" s="31"/>
      <c r="HD60" s="31"/>
      <c r="HE60" s="31"/>
      <c r="HF60" s="31"/>
      <c r="HG60" s="31"/>
      <c r="HH60" s="31"/>
      <c r="HI60" s="31"/>
      <c r="HJ60" s="31"/>
      <c r="HK60" s="31"/>
      <c r="HL60" s="31"/>
      <c r="HM60" s="31"/>
      <c r="HN60" s="31"/>
      <c r="HO60" s="31"/>
      <c r="HP60" s="31"/>
      <c r="HQ60" s="31"/>
      <c r="HR60" s="31"/>
      <c r="HS60" s="31"/>
      <c r="HT60" s="31"/>
      <c r="HU60" s="31"/>
      <c r="HV60" s="31"/>
      <c r="HW60" s="31"/>
      <c r="HX60" s="31"/>
      <c r="HY60" s="31"/>
      <c r="HZ60" s="31"/>
      <c r="IA60" s="31"/>
      <c r="IB60" s="31"/>
      <c r="IC60" s="31"/>
      <c r="ID60" s="31"/>
      <c r="IE60" s="31"/>
      <c r="IF60" s="31"/>
      <c r="IG60" s="31"/>
      <c r="IH60" s="31"/>
      <c r="II60" s="31"/>
      <c r="IJ60" s="31"/>
      <c r="IK60" s="31"/>
      <c r="IL60" s="31"/>
      <c r="IM60" s="31"/>
      <c r="IN60" s="31"/>
      <c r="IO60" s="31"/>
      <c r="IP60" s="31"/>
      <c r="IQ60" s="31"/>
      <c r="IR60" s="31"/>
      <c r="IS60" s="31"/>
      <c r="IT60" s="31"/>
      <c r="IU60" s="31"/>
      <c r="IV60" s="31"/>
      <c r="IW60" s="31"/>
    </row>
    <row r="61" customFormat="false" ht="12.75" hidden="false" customHeight="false" outlineLevel="0" collapsed="false">
      <c r="A61" s="24" t="s">
        <v>121</v>
      </c>
      <c r="B61" s="25" t="s">
        <v>54</v>
      </c>
      <c r="C61" s="41" t="n">
        <v>4129</v>
      </c>
      <c r="D61" s="41" t="n">
        <v>4129</v>
      </c>
      <c r="E61" s="27" t="n">
        <v>104</v>
      </c>
      <c r="F61" s="27"/>
      <c r="G61" s="27" t="n">
        <f aca="false">+H61/31</f>
        <v>104.41935483871</v>
      </c>
      <c r="H61" s="27" t="n">
        <v>3237</v>
      </c>
      <c r="I61" s="27" t="n">
        <v>104</v>
      </c>
      <c r="J61" s="28" t="s">
        <v>21</v>
      </c>
      <c r="K61" s="26" t="n">
        <v>139347</v>
      </c>
      <c r="L61" s="42" t="n">
        <v>600</v>
      </c>
      <c r="M61" s="25" t="n">
        <v>124</v>
      </c>
      <c r="N61" s="24" t="s">
        <v>122</v>
      </c>
      <c r="O61" s="30" t="s">
        <v>28</v>
      </c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1"/>
      <c r="EG61" s="31"/>
      <c r="EH61" s="31"/>
      <c r="EI61" s="31"/>
      <c r="EJ61" s="31"/>
      <c r="EK61" s="31"/>
      <c r="EL61" s="31"/>
      <c r="EM61" s="31"/>
      <c r="EN61" s="31"/>
      <c r="EO61" s="31"/>
      <c r="EP61" s="31"/>
      <c r="EQ61" s="31"/>
      <c r="ER61" s="31"/>
      <c r="ES61" s="31"/>
      <c r="ET61" s="31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1"/>
      <c r="FF61" s="31"/>
      <c r="FG61" s="31"/>
      <c r="FH61" s="31"/>
      <c r="FI61" s="31"/>
      <c r="FJ61" s="31"/>
      <c r="FK61" s="31"/>
      <c r="FL61" s="31"/>
      <c r="FM61" s="31"/>
      <c r="FN61" s="31"/>
      <c r="FO61" s="31"/>
      <c r="FP61" s="31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/>
      <c r="GD61" s="31"/>
      <c r="GE61" s="31"/>
      <c r="GF61" s="31"/>
      <c r="GG61" s="31"/>
      <c r="GH61" s="31"/>
      <c r="GI61" s="31"/>
      <c r="GJ61" s="31"/>
      <c r="GK61" s="31"/>
      <c r="GL61" s="31"/>
      <c r="GM61" s="31"/>
      <c r="GN61" s="31"/>
      <c r="GO61" s="31"/>
      <c r="GP61" s="31"/>
      <c r="GQ61" s="31"/>
      <c r="GR61" s="31"/>
      <c r="GS61" s="31"/>
      <c r="GT61" s="31"/>
      <c r="GU61" s="31"/>
      <c r="GV61" s="31"/>
      <c r="GW61" s="31"/>
      <c r="GX61" s="31"/>
      <c r="GY61" s="31"/>
      <c r="GZ61" s="31"/>
      <c r="HA61" s="31"/>
      <c r="HB61" s="31"/>
      <c r="HC61" s="31"/>
      <c r="HD61" s="31"/>
      <c r="HE61" s="31"/>
      <c r="HF61" s="31"/>
      <c r="HG61" s="31"/>
      <c r="HH61" s="31"/>
      <c r="HI61" s="31"/>
      <c r="HJ61" s="31"/>
      <c r="HK61" s="31"/>
      <c r="HL61" s="31"/>
      <c r="HM61" s="31"/>
      <c r="HN61" s="31"/>
      <c r="HO61" s="31"/>
      <c r="HP61" s="31"/>
      <c r="HQ61" s="31"/>
      <c r="HR61" s="31"/>
      <c r="HS61" s="31"/>
      <c r="HT61" s="31"/>
      <c r="HU61" s="31"/>
      <c r="HV61" s="31"/>
      <c r="HW61" s="31"/>
      <c r="HX61" s="31"/>
      <c r="HY61" s="31"/>
      <c r="HZ61" s="31"/>
      <c r="IA61" s="31"/>
      <c r="IB61" s="31"/>
      <c r="IC61" s="31"/>
      <c r="ID61" s="31"/>
      <c r="IE61" s="31"/>
      <c r="IF61" s="31"/>
      <c r="IG61" s="31"/>
      <c r="IH61" s="31"/>
      <c r="II61" s="31"/>
      <c r="IJ61" s="31"/>
      <c r="IK61" s="31"/>
      <c r="IL61" s="31"/>
      <c r="IM61" s="31"/>
      <c r="IN61" s="31"/>
      <c r="IO61" s="31"/>
      <c r="IP61" s="31"/>
      <c r="IQ61" s="31"/>
      <c r="IR61" s="31"/>
      <c r="IS61" s="31"/>
      <c r="IT61" s="31"/>
      <c r="IU61" s="31"/>
      <c r="IV61" s="31"/>
      <c r="IW61" s="31"/>
    </row>
    <row r="62" customFormat="false" ht="12.75" hidden="false" customHeight="false" outlineLevel="0" collapsed="false">
      <c r="A62" s="29" t="s">
        <v>123</v>
      </c>
      <c r="B62" s="25" t="s">
        <v>104</v>
      </c>
      <c r="C62" s="26" t="n">
        <v>4132</v>
      </c>
      <c r="D62" s="26" t="n">
        <v>4132</v>
      </c>
      <c r="E62" s="27" t="n">
        <v>5</v>
      </c>
      <c r="F62" s="27"/>
      <c r="G62" s="27"/>
      <c r="H62" s="27"/>
      <c r="I62" s="27" t="n">
        <v>5</v>
      </c>
      <c r="J62" s="28" t="s">
        <v>21</v>
      </c>
      <c r="K62" s="26" t="n">
        <v>138570</v>
      </c>
      <c r="L62" s="25"/>
      <c r="M62" s="25" t="n">
        <v>12</v>
      </c>
      <c r="N62" s="29" t="s">
        <v>124</v>
      </c>
      <c r="O62" s="30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1"/>
      <c r="ES62" s="31"/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1"/>
      <c r="FF62" s="31"/>
      <c r="FG62" s="31"/>
      <c r="FH62" s="31"/>
      <c r="FI62" s="31"/>
      <c r="FJ62" s="31"/>
      <c r="FK62" s="31"/>
      <c r="FL62" s="31"/>
      <c r="FM62" s="31"/>
      <c r="FN62" s="31"/>
      <c r="FO62" s="31"/>
      <c r="FP62" s="31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/>
      <c r="GD62" s="31"/>
      <c r="GE62" s="31"/>
      <c r="GF62" s="31"/>
      <c r="GG62" s="31"/>
      <c r="GH62" s="31"/>
      <c r="GI62" s="31"/>
      <c r="GJ62" s="31"/>
      <c r="GK62" s="31"/>
      <c r="GL62" s="31"/>
      <c r="GM62" s="31"/>
      <c r="GN62" s="31"/>
      <c r="GO62" s="31"/>
      <c r="GP62" s="31"/>
      <c r="GQ62" s="31"/>
      <c r="GR62" s="31"/>
      <c r="GS62" s="31"/>
      <c r="GT62" s="31"/>
      <c r="GU62" s="31"/>
      <c r="GV62" s="31"/>
      <c r="GW62" s="31"/>
      <c r="GX62" s="31"/>
      <c r="GY62" s="31"/>
      <c r="GZ62" s="31"/>
      <c r="HA62" s="31"/>
      <c r="HB62" s="31"/>
      <c r="HC62" s="31"/>
      <c r="HD62" s="31"/>
      <c r="HE62" s="31"/>
      <c r="HF62" s="31"/>
      <c r="HG62" s="31"/>
      <c r="HH62" s="31"/>
      <c r="HI62" s="31"/>
      <c r="HJ62" s="31"/>
      <c r="HK62" s="31"/>
      <c r="HL62" s="31"/>
      <c r="HM62" s="31"/>
      <c r="HN62" s="31"/>
      <c r="HO62" s="31"/>
      <c r="HP62" s="31"/>
      <c r="HQ62" s="31"/>
      <c r="HR62" s="31"/>
      <c r="HS62" s="31"/>
      <c r="HT62" s="31"/>
      <c r="HU62" s="31"/>
      <c r="HV62" s="31"/>
      <c r="HW62" s="31"/>
      <c r="HX62" s="31"/>
      <c r="HY62" s="31"/>
      <c r="HZ62" s="31"/>
      <c r="IA62" s="31"/>
      <c r="IB62" s="31"/>
      <c r="IC62" s="31"/>
      <c r="ID62" s="31"/>
      <c r="IE62" s="31"/>
      <c r="IF62" s="31"/>
      <c r="IG62" s="31"/>
      <c r="IH62" s="31"/>
      <c r="II62" s="31"/>
      <c r="IJ62" s="31"/>
      <c r="IK62" s="31"/>
      <c r="IL62" s="31"/>
      <c r="IM62" s="31"/>
      <c r="IN62" s="31"/>
      <c r="IO62" s="31"/>
      <c r="IP62" s="31"/>
      <c r="IQ62" s="31"/>
      <c r="IR62" s="31"/>
      <c r="IS62" s="31"/>
      <c r="IT62" s="31"/>
      <c r="IU62" s="31"/>
      <c r="IV62" s="31"/>
      <c r="IW62" s="31"/>
    </row>
    <row r="63" customFormat="false" ht="12.75" hidden="false" customHeight="false" outlineLevel="0" collapsed="false">
      <c r="A63" s="24" t="s">
        <v>119</v>
      </c>
      <c r="B63" s="25" t="s">
        <v>95</v>
      </c>
      <c r="C63" s="41" t="n">
        <v>4136</v>
      </c>
      <c r="D63" s="41" t="n">
        <v>4136</v>
      </c>
      <c r="E63" s="27" t="n">
        <v>2295</v>
      </c>
      <c r="F63" s="27"/>
      <c r="G63" s="27" t="n">
        <f aca="false">+H63/31</f>
        <v>2295.45161290323</v>
      </c>
      <c r="H63" s="27" t="n">
        <v>71159</v>
      </c>
      <c r="I63" s="27" t="n">
        <v>2295</v>
      </c>
      <c r="J63" s="28" t="s">
        <v>21</v>
      </c>
      <c r="K63" s="26" t="n">
        <v>125809</v>
      </c>
      <c r="L63" s="42" t="n">
        <v>462</v>
      </c>
      <c r="M63" s="42" t="n">
        <v>2629</v>
      </c>
      <c r="N63" s="24" t="s">
        <v>125</v>
      </c>
      <c r="O63" s="30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1"/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1"/>
      <c r="DT63" s="31"/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1"/>
      <c r="ES63" s="31"/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1"/>
      <c r="FF63" s="31"/>
      <c r="FG63" s="31"/>
      <c r="FH63" s="31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T63" s="31"/>
      <c r="FU63" s="31"/>
      <c r="FV63" s="31"/>
      <c r="FW63" s="31"/>
      <c r="FX63" s="31"/>
      <c r="FY63" s="31"/>
      <c r="FZ63" s="31"/>
      <c r="GA63" s="31"/>
      <c r="GB63" s="31"/>
      <c r="GC63" s="31"/>
      <c r="GD63" s="31"/>
      <c r="GE63" s="31"/>
      <c r="GF63" s="31"/>
      <c r="GG63" s="31"/>
      <c r="GH63" s="31"/>
      <c r="GI63" s="31"/>
      <c r="GJ63" s="31"/>
      <c r="GK63" s="31"/>
      <c r="GL63" s="31"/>
      <c r="GM63" s="31"/>
      <c r="GN63" s="31"/>
      <c r="GO63" s="31"/>
      <c r="GP63" s="31"/>
      <c r="GQ63" s="31"/>
      <c r="GR63" s="31"/>
      <c r="GS63" s="31"/>
      <c r="GT63" s="31"/>
      <c r="GU63" s="31"/>
      <c r="GV63" s="31"/>
      <c r="GW63" s="31"/>
      <c r="GX63" s="31"/>
      <c r="GY63" s="31"/>
      <c r="GZ63" s="31"/>
      <c r="HA63" s="31"/>
      <c r="HB63" s="31"/>
      <c r="HC63" s="31"/>
      <c r="HD63" s="31"/>
      <c r="HE63" s="31"/>
      <c r="HF63" s="31"/>
      <c r="HG63" s="31"/>
      <c r="HH63" s="31"/>
      <c r="HI63" s="31"/>
      <c r="HJ63" s="31"/>
      <c r="HK63" s="31"/>
      <c r="HL63" s="31"/>
      <c r="HM63" s="31"/>
      <c r="HN63" s="31"/>
      <c r="HO63" s="31"/>
      <c r="HP63" s="31"/>
      <c r="HQ63" s="31"/>
      <c r="HR63" s="31"/>
      <c r="HS63" s="31"/>
      <c r="HT63" s="31"/>
      <c r="HU63" s="31"/>
      <c r="HV63" s="31"/>
      <c r="HW63" s="31"/>
      <c r="HX63" s="31"/>
      <c r="HY63" s="31"/>
      <c r="HZ63" s="31"/>
      <c r="IA63" s="31"/>
      <c r="IB63" s="31"/>
      <c r="IC63" s="31"/>
      <c r="ID63" s="31"/>
      <c r="IE63" s="31"/>
      <c r="IF63" s="31"/>
      <c r="IG63" s="31"/>
      <c r="IH63" s="31"/>
      <c r="II63" s="31"/>
      <c r="IJ63" s="31"/>
      <c r="IK63" s="31"/>
      <c r="IL63" s="31"/>
      <c r="IM63" s="31"/>
      <c r="IN63" s="31"/>
      <c r="IO63" s="31"/>
      <c r="IP63" s="31"/>
      <c r="IQ63" s="31"/>
      <c r="IR63" s="31"/>
      <c r="IS63" s="31"/>
      <c r="IT63" s="31"/>
      <c r="IU63" s="31"/>
      <c r="IV63" s="31"/>
      <c r="IW63" s="31"/>
    </row>
    <row r="64" customFormat="false" ht="12.75" hidden="false" customHeight="false" outlineLevel="0" collapsed="false">
      <c r="A64" s="32" t="s">
        <v>126</v>
      </c>
      <c r="B64" s="33" t="s">
        <v>102</v>
      </c>
      <c r="C64" s="34" t="n">
        <v>4143</v>
      </c>
      <c r="D64" s="34" t="n">
        <v>4143</v>
      </c>
      <c r="E64" s="27" t="n">
        <v>106</v>
      </c>
      <c r="F64" s="27"/>
      <c r="G64" s="27" t="n">
        <f aca="false">+H64/31</f>
        <v>105.774193548387</v>
      </c>
      <c r="H64" s="27" t="n">
        <v>3279</v>
      </c>
      <c r="I64" s="27" t="n">
        <v>106</v>
      </c>
      <c r="J64" s="28" t="s">
        <v>21</v>
      </c>
      <c r="K64" s="36" t="n">
        <v>138044</v>
      </c>
      <c r="L64" s="42" t="n">
        <v>479</v>
      </c>
      <c r="M64" s="25" t="n">
        <v>85</v>
      </c>
      <c r="N64" s="32" t="s">
        <v>127</v>
      </c>
      <c r="O64" s="30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  <c r="DG64" s="31"/>
      <c r="DH64" s="31"/>
      <c r="DI64" s="31"/>
      <c r="DJ64" s="31"/>
      <c r="DK64" s="31"/>
      <c r="DL64" s="31"/>
      <c r="DM64" s="31"/>
      <c r="DN64" s="31"/>
      <c r="DO64" s="31"/>
      <c r="DP64" s="31"/>
      <c r="DQ64" s="31"/>
      <c r="DR64" s="31"/>
      <c r="DS64" s="31"/>
      <c r="DT64" s="31"/>
      <c r="DU64" s="31"/>
      <c r="DV64" s="31"/>
      <c r="DW64" s="31"/>
      <c r="DX64" s="31"/>
      <c r="DY64" s="31"/>
      <c r="DZ64" s="31"/>
      <c r="EA64" s="31"/>
      <c r="EB64" s="31"/>
      <c r="EC64" s="31"/>
      <c r="ED64" s="31"/>
      <c r="EE64" s="31"/>
      <c r="EF64" s="31"/>
      <c r="EG64" s="31"/>
      <c r="EH64" s="31"/>
      <c r="EI64" s="31"/>
      <c r="EJ64" s="31"/>
      <c r="EK64" s="31"/>
      <c r="EL64" s="31"/>
      <c r="EM64" s="31"/>
      <c r="EN64" s="31"/>
      <c r="EO64" s="31"/>
      <c r="EP64" s="31"/>
      <c r="EQ64" s="31"/>
      <c r="ER64" s="31"/>
      <c r="ES64" s="31"/>
      <c r="ET64" s="31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1"/>
      <c r="FF64" s="31"/>
      <c r="FG64" s="31"/>
      <c r="FH64" s="31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31"/>
      <c r="FU64" s="31"/>
      <c r="FV64" s="31"/>
      <c r="FW64" s="31"/>
      <c r="FX64" s="31"/>
      <c r="FY64" s="31"/>
      <c r="FZ64" s="31"/>
      <c r="GA64" s="31"/>
      <c r="GB64" s="31"/>
      <c r="GC64" s="31"/>
      <c r="GD64" s="31"/>
      <c r="GE64" s="31"/>
      <c r="GF64" s="31"/>
      <c r="GG64" s="31"/>
      <c r="GH64" s="31"/>
      <c r="GI64" s="31"/>
      <c r="GJ64" s="31"/>
      <c r="GK64" s="31"/>
      <c r="GL64" s="31"/>
      <c r="GM64" s="31"/>
      <c r="GN64" s="31"/>
      <c r="GO64" s="31"/>
      <c r="GP64" s="31"/>
      <c r="GQ64" s="31"/>
      <c r="GR64" s="31"/>
      <c r="GS64" s="31"/>
      <c r="GT64" s="31"/>
      <c r="GU64" s="31"/>
      <c r="GV64" s="31"/>
      <c r="GW64" s="31"/>
      <c r="GX64" s="31"/>
      <c r="GY64" s="31"/>
      <c r="GZ64" s="31"/>
      <c r="HA64" s="31"/>
      <c r="HB64" s="31"/>
      <c r="HC64" s="31"/>
      <c r="HD64" s="31"/>
      <c r="HE64" s="31"/>
      <c r="HF64" s="31"/>
      <c r="HG64" s="31"/>
      <c r="HH64" s="31"/>
      <c r="HI64" s="31"/>
      <c r="HJ64" s="31"/>
      <c r="HK64" s="31"/>
      <c r="HL64" s="31"/>
      <c r="HM64" s="31"/>
      <c r="HN64" s="31"/>
      <c r="HO64" s="31"/>
      <c r="HP64" s="31"/>
      <c r="HQ64" s="31"/>
      <c r="HR64" s="31"/>
      <c r="HS64" s="31"/>
      <c r="HT64" s="31"/>
      <c r="HU64" s="31"/>
      <c r="HV64" s="31"/>
      <c r="HW64" s="31"/>
      <c r="HX64" s="31"/>
      <c r="HY64" s="31"/>
      <c r="HZ64" s="31"/>
      <c r="IA64" s="31"/>
      <c r="IB64" s="31"/>
      <c r="IC64" s="31"/>
      <c r="ID64" s="31"/>
      <c r="IE64" s="31"/>
      <c r="IF64" s="31"/>
      <c r="IG64" s="31"/>
      <c r="IH64" s="31"/>
      <c r="II64" s="31"/>
      <c r="IJ64" s="31"/>
      <c r="IK64" s="31"/>
      <c r="IL64" s="31"/>
      <c r="IM64" s="31"/>
      <c r="IN64" s="31"/>
      <c r="IO64" s="31"/>
      <c r="IP64" s="31"/>
      <c r="IQ64" s="31"/>
      <c r="IR64" s="31"/>
      <c r="IS64" s="31"/>
      <c r="IT64" s="31"/>
      <c r="IU64" s="31"/>
      <c r="IV64" s="31"/>
      <c r="IW64" s="31"/>
    </row>
    <row r="65" customFormat="false" ht="12.75" hidden="false" customHeight="false" outlineLevel="0" collapsed="false">
      <c r="A65" s="29" t="s">
        <v>128</v>
      </c>
      <c r="B65" s="25" t="s">
        <v>129</v>
      </c>
      <c r="C65" s="26" t="n">
        <v>4157</v>
      </c>
      <c r="D65" s="26" t="n">
        <v>4157</v>
      </c>
      <c r="E65" s="27" t="n">
        <v>56</v>
      </c>
      <c r="F65" s="27"/>
      <c r="G65" s="27"/>
      <c r="H65" s="27" t="n">
        <v>1726</v>
      </c>
      <c r="I65" s="27" t="n">
        <v>56</v>
      </c>
      <c r="J65" s="28" t="s">
        <v>21</v>
      </c>
      <c r="K65" s="26" t="n">
        <v>364898</v>
      </c>
      <c r="L65" s="25" t="n">
        <v>550</v>
      </c>
      <c r="M65" s="25" t="n">
        <v>77</v>
      </c>
      <c r="N65" s="29" t="s">
        <v>130</v>
      </c>
      <c r="O65" s="30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  <c r="DG65" s="31"/>
      <c r="DH65" s="31"/>
      <c r="DI65" s="31"/>
      <c r="DJ65" s="31"/>
      <c r="DK65" s="31"/>
      <c r="DL65" s="31"/>
      <c r="DM65" s="31"/>
      <c r="DN65" s="31"/>
      <c r="DO65" s="31"/>
      <c r="DP65" s="31"/>
      <c r="DQ65" s="31"/>
      <c r="DR65" s="31"/>
      <c r="DS65" s="31"/>
      <c r="DT65" s="31"/>
      <c r="DU65" s="31"/>
      <c r="DV65" s="31"/>
      <c r="DW65" s="31"/>
      <c r="DX65" s="31"/>
      <c r="DY65" s="31"/>
      <c r="DZ65" s="31"/>
      <c r="EA65" s="31"/>
      <c r="EB65" s="31"/>
      <c r="EC65" s="31"/>
      <c r="ED65" s="31"/>
      <c r="EE65" s="31"/>
      <c r="EF65" s="31"/>
      <c r="EG65" s="31"/>
      <c r="EH65" s="31"/>
      <c r="EI65" s="31"/>
      <c r="EJ65" s="31"/>
      <c r="EK65" s="31"/>
      <c r="EL65" s="31"/>
      <c r="EM65" s="31"/>
      <c r="EN65" s="31"/>
      <c r="EO65" s="31"/>
      <c r="EP65" s="31"/>
      <c r="EQ65" s="31"/>
      <c r="ER65" s="31"/>
      <c r="ES65" s="31"/>
      <c r="ET65" s="31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1"/>
      <c r="FF65" s="31"/>
      <c r="FG65" s="31"/>
      <c r="FH65" s="31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31"/>
      <c r="FU65" s="31"/>
      <c r="FV65" s="31"/>
      <c r="FW65" s="31"/>
      <c r="FX65" s="31"/>
      <c r="FY65" s="31"/>
      <c r="FZ65" s="31"/>
      <c r="GA65" s="31"/>
      <c r="GB65" s="31"/>
      <c r="GC65" s="31"/>
      <c r="GD65" s="31"/>
      <c r="GE65" s="31"/>
      <c r="GF65" s="31"/>
      <c r="GG65" s="31"/>
      <c r="GH65" s="31"/>
      <c r="GI65" s="31"/>
      <c r="GJ65" s="31"/>
      <c r="GK65" s="31"/>
      <c r="GL65" s="31"/>
      <c r="GM65" s="31"/>
      <c r="GN65" s="31"/>
      <c r="GO65" s="31"/>
      <c r="GP65" s="31"/>
      <c r="GQ65" s="31"/>
      <c r="GR65" s="31"/>
      <c r="GS65" s="31"/>
      <c r="GT65" s="31"/>
      <c r="GU65" s="31"/>
      <c r="GV65" s="31"/>
      <c r="GW65" s="31"/>
      <c r="GX65" s="31"/>
      <c r="GY65" s="31"/>
      <c r="GZ65" s="31"/>
      <c r="HA65" s="31"/>
      <c r="HB65" s="31"/>
      <c r="HC65" s="31"/>
      <c r="HD65" s="31"/>
      <c r="HE65" s="31"/>
      <c r="HF65" s="31"/>
      <c r="HG65" s="31"/>
      <c r="HH65" s="31"/>
      <c r="HI65" s="31"/>
      <c r="HJ65" s="31"/>
      <c r="HK65" s="31"/>
      <c r="HL65" s="31"/>
      <c r="HM65" s="31"/>
      <c r="HN65" s="31"/>
      <c r="HO65" s="31"/>
      <c r="HP65" s="31"/>
      <c r="HQ65" s="31"/>
      <c r="HR65" s="31"/>
      <c r="HS65" s="31"/>
      <c r="HT65" s="31"/>
      <c r="HU65" s="31"/>
      <c r="HV65" s="31"/>
      <c r="HW65" s="31"/>
      <c r="HX65" s="31"/>
      <c r="HY65" s="31"/>
      <c r="HZ65" s="31"/>
      <c r="IA65" s="31"/>
      <c r="IB65" s="31"/>
      <c r="IC65" s="31"/>
      <c r="ID65" s="31"/>
      <c r="IE65" s="31"/>
      <c r="IF65" s="31"/>
      <c r="IG65" s="31"/>
      <c r="IH65" s="31"/>
      <c r="II65" s="31"/>
      <c r="IJ65" s="31"/>
      <c r="IK65" s="31"/>
      <c r="IL65" s="31"/>
      <c r="IM65" s="31"/>
      <c r="IN65" s="31"/>
      <c r="IO65" s="31"/>
      <c r="IP65" s="31"/>
      <c r="IQ65" s="31"/>
      <c r="IR65" s="31"/>
      <c r="IS65" s="31"/>
      <c r="IT65" s="31"/>
      <c r="IU65" s="31"/>
      <c r="IV65" s="31"/>
      <c r="IW65" s="31"/>
    </row>
    <row r="66" customFormat="false" ht="12.75" hidden="false" customHeight="false" outlineLevel="0" collapsed="false">
      <c r="A66" s="43" t="s">
        <v>131</v>
      </c>
      <c r="B66" s="33" t="s">
        <v>61</v>
      </c>
      <c r="C66" s="36" t="n">
        <v>4181</v>
      </c>
      <c r="D66" s="36" t="n">
        <v>4181</v>
      </c>
      <c r="E66" s="35" t="n">
        <v>480</v>
      </c>
      <c r="F66" s="35"/>
      <c r="G66" s="27" t="n">
        <f aca="false">+H66/31</f>
        <v>479.774193548387</v>
      </c>
      <c r="H66" s="35" t="n">
        <v>14873</v>
      </c>
      <c r="I66" s="27" t="n">
        <v>480</v>
      </c>
      <c r="J66" s="28" t="s">
        <v>21</v>
      </c>
      <c r="K66" s="36" t="n">
        <v>202211</v>
      </c>
      <c r="L66" s="33" t="n">
        <v>447</v>
      </c>
      <c r="M66" s="33" t="n">
        <v>177</v>
      </c>
      <c r="N66" s="43" t="s">
        <v>132</v>
      </c>
      <c r="O66" s="30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  <c r="DG66" s="31"/>
      <c r="DH66" s="31"/>
      <c r="DI66" s="31"/>
      <c r="DJ66" s="31"/>
      <c r="DK66" s="31"/>
      <c r="DL66" s="31"/>
      <c r="DM66" s="31"/>
      <c r="DN66" s="31"/>
      <c r="DO66" s="31"/>
      <c r="DP66" s="31"/>
      <c r="DQ66" s="31"/>
      <c r="DR66" s="31"/>
      <c r="DS66" s="31"/>
      <c r="DT66" s="31"/>
      <c r="DU66" s="31"/>
      <c r="DV66" s="31"/>
      <c r="DW66" s="31"/>
      <c r="DX66" s="31"/>
      <c r="DY66" s="31"/>
      <c r="DZ66" s="31"/>
      <c r="EA66" s="31"/>
      <c r="EB66" s="31"/>
      <c r="EC66" s="31"/>
      <c r="ED66" s="31"/>
      <c r="EE66" s="31"/>
      <c r="EF66" s="31"/>
      <c r="EG66" s="31"/>
      <c r="EH66" s="31"/>
      <c r="EI66" s="31"/>
      <c r="EJ66" s="31"/>
      <c r="EK66" s="31"/>
      <c r="EL66" s="31"/>
      <c r="EM66" s="31"/>
      <c r="EN66" s="31"/>
      <c r="EO66" s="31"/>
      <c r="EP66" s="31"/>
      <c r="EQ66" s="31"/>
      <c r="ER66" s="31"/>
      <c r="ES66" s="31"/>
      <c r="ET66" s="31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1"/>
      <c r="FF66" s="31"/>
      <c r="FG66" s="31"/>
      <c r="FH66" s="31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31"/>
      <c r="FU66" s="31"/>
      <c r="FV66" s="31"/>
      <c r="FW66" s="31"/>
      <c r="FX66" s="31"/>
      <c r="FY66" s="31"/>
      <c r="FZ66" s="31"/>
      <c r="GA66" s="31"/>
      <c r="GB66" s="31"/>
      <c r="GC66" s="31"/>
      <c r="GD66" s="31"/>
      <c r="GE66" s="31"/>
      <c r="GF66" s="31"/>
      <c r="GG66" s="31"/>
      <c r="GH66" s="31"/>
      <c r="GI66" s="31"/>
      <c r="GJ66" s="31"/>
      <c r="GK66" s="31"/>
      <c r="GL66" s="31"/>
      <c r="GM66" s="31"/>
      <c r="GN66" s="31"/>
      <c r="GO66" s="31"/>
      <c r="GP66" s="31"/>
      <c r="GQ66" s="31"/>
      <c r="GR66" s="31"/>
      <c r="GS66" s="31"/>
      <c r="GT66" s="31"/>
      <c r="GU66" s="31"/>
      <c r="GV66" s="31"/>
      <c r="GW66" s="31"/>
      <c r="GX66" s="31"/>
      <c r="GY66" s="31"/>
      <c r="GZ66" s="31"/>
      <c r="HA66" s="31"/>
      <c r="HB66" s="31"/>
      <c r="HC66" s="31"/>
      <c r="HD66" s="31"/>
      <c r="HE66" s="31"/>
      <c r="HF66" s="31"/>
      <c r="HG66" s="31"/>
      <c r="HH66" s="31"/>
      <c r="HI66" s="31"/>
      <c r="HJ66" s="31"/>
      <c r="HK66" s="31"/>
      <c r="HL66" s="31"/>
      <c r="HM66" s="31"/>
      <c r="HN66" s="31"/>
      <c r="HO66" s="31"/>
      <c r="HP66" s="31"/>
      <c r="HQ66" s="31"/>
      <c r="HR66" s="31"/>
      <c r="HS66" s="31"/>
      <c r="HT66" s="31"/>
      <c r="HU66" s="31"/>
      <c r="HV66" s="31"/>
      <c r="HW66" s="31"/>
      <c r="HX66" s="31"/>
      <c r="HY66" s="31"/>
      <c r="HZ66" s="31"/>
      <c r="IA66" s="31"/>
      <c r="IB66" s="31"/>
      <c r="IC66" s="31"/>
      <c r="ID66" s="31"/>
      <c r="IE66" s="31"/>
      <c r="IF66" s="31"/>
      <c r="IG66" s="31"/>
      <c r="IH66" s="31"/>
      <c r="II66" s="31"/>
      <c r="IJ66" s="31"/>
      <c r="IK66" s="31"/>
      <c r="IL66" s="31"/>
      <c r="IM66" s="31"/>
      <c r="IN66" s="31"/>
      <c r="IO66" s="31"/>
      <c r="IP66" s="31"/>
      <c r="IQ66" s="31"/>
      <c r="IR66" s="31"/>
      <c r="IS66" s="31"/>
      <c r="IT66" s="31"/>
      <c r="IU66" s="31"/>
      <c r="IV66" s="31"/>
      <c r="IW66" s="31"/>
    </row>
    <row r="67" customFormat="false" ht="12.75" hidden="false" customHeight="false" outlineLevel="0" collapsed="false">
      <c r="A67" s="24" t="s">
        <v>133</v>
      </c>
      <c r="B67" s="25" t="s">
        <v>51</v>
      </c>
      <c r="C67" s="41" t="n">
        <v>4251</v>
      </c>
      <c r="D67" s="41" t="n">
        <v>4251</v>
      </c>
      <c r="E67" s="27" t="n">
        <v>14</v>
      </c>
      <c r="F67" s="27"/>
      <c r="G67" s="27" t="n">
        <f aca="false">+H67/31</f>
        <v>34.258064516129</v>
      </c>
      <c r="H67" s="27" t="n">
        <v>1062</v>
      </c>
      <c r="I67" s="27" t="n">
        <v>14</v>
      </c>
      <c r="J67" s="28" t="s">
        <v>21</v>
      </c>
      <c r="K67" s="26" t="n">
        <v>138625</v>
      </c>
      <c r="L67" s="42" t="n">
        <v>555</v>
      </c>
      <c r="M67" s="25" t="n">
        <v>39</v>
      </c>
      <c r="N67" s="24" t="s">
        <v>134</v>
      </c>
      <c r="O67" s="30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  <c r="DG67" s="31"/>
      <c r="DH67" s="31"/>
      <c r="DI67" s="31"/>
      <c r="DJ67" s="31"/>
      <c r="DK67" s="31"/>
      <c r="DL67" s="31"/>
      <c r="DM67" s="31"/>
      <c r="DN67" s="31"/>
      <c r="DO67" s="31"/>
      <c r="DP67" s="31"/>
      <c r="DQ67" s="31"/>
      <c r="DR67" s="31"/>
      <c r="DS67" s="31"/>
      <c r="DT67" s="31"/>
      <c r="DU67" s="31"/>
      <c r="DV67" s="31"/>
      <c r="DW67" s="31"/>
      <c r="DX67" s="31"/>
      <c r="DY67" s="31"/>
      <c r="DZ67" s="31"/>
      <c r="EA67" s="31"/>
      <c r="EB67" s="31"/>
      <c r="EC67" s="31"/>
      <c r="ED67" s="31"/>
      <c r="EE67" s="31"/>
      <c r="EF67" s="31"/>
      <c r="EG67" s="31"/>
      <c r="EH67" s="31"/>
      <c r="EI67" s="31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1"/>
      <c r="FJ67" s="31"/>
      <c r="FK67" s="31"/>
      <c r="FL67" s="31"/>
      <c r="FM67" s="31"/>
      <c r="FN67" s="31"/>
      <c r="FO67" s="31"/>
      <c r="FP67" s="31"/>
      <c r="FQ67" s="31"/>
      <c r="FR67" s="31"/>
      <c r="FS67" s="31"/>
      <c r="FT67" s="31"/>
      <c r="FU67" s="31"/>
      <c r="FV67" s="31"/>
      <c r="FW67" s="31"/>
      <c r="FX67" s="31"/>
      <c r="FY67" s="31"/>
      <c r="FZ67" s="31"/>
      <c r="GA67" s="31"/>
      <c r="GB67" s="31"/>
      <c r="GC67" s="31"/>
      <c r="GD67" s="31"/>
      <c r="GE67" s="31"/>
      <c r="GF67" s="31"/>
      <c r="GG67" s="31"/>
      <c r="GH67" s="31"/>
      <c r="GI67" s="31"/>
      <c r="GJ67" s="31"/>
      <c r="GK67" s="31"/>
      <c r="GL67" s="31"/>
      <c r="GM67" s="31"/>
      <c r="GN67" s="31"/>
      <c r="GO67" s="31"/>
      <c r="GP67" s="31"/>
      <c r="GQ67" s="31"/>
      <c r="GR67" s="31"/>
      <c r="GS67" s="31"/>
      <c r="GT67" s="31"/>
      <c r="GU67" s="31"/>
      <c r="GV67" s="31"/>
      <c r="GW67" s="31"/>
      <c r="GX67" s="31"/>
      <c r="GY67" s="31"/>
      <c r="GZ67" s="31"/>
      <c r="HA67" s="31"/>
      <c r="HB67" s="31"/>
      <c r="HC67" s="31"/>
      <c r="HD67" s="31"/>
      <c r="HE67" s="31"/>
      <c r="HF67" s="31"/>
      <c r="HG67" s="31"/>
      <c r="HH67" s="31"/>
      <c r="HI67" s="31"/>
      <c r="HJ67" s="31"/>
      <c r="HK67" s="31"/>
      <c r="HL67" s="31"/>
      <c r="HM67" s="31"/>
      <c r="HN67" s="31"/>
      <c r="HO67" s="31"/>
      <c r="HP67" s="31"/>
      <c r="HQ67" s="31"/>
      <c r="HR67" s="31"/>
      <c r="HS67" s="31"/>
      <c r="HT67" s="31"/>
      <c r="HU67" s="31"/>
      <c r="HV67" s="31"/>
      <c r="HW67" s="31"/>
      <c r="HX67" s="31"/>
      <c r="HY67" s="31"/>
      <c r="HZ67" s="31"/>
      <c r="IA67" s="31"/>
      <c r="IB67" s="31"/>
      <c r="IC67" s="31"/>
      <c r="ID67" s="31"/>
      <c r="IE67" s="31"/>
      <c r="IF67" s="31"/>
      <c r="IG67" s="31"/>
      <c r="IH67" s="31"/>
      <c r="II67" s="31"/>
      <c r="IJ67" s="31"/>
      <c r="IK67" s="31"/>
      <c r="IL67" s="31"/>
      <c r="IM67" s="31"/>
      <c r="IN67" s="31"/>
      <c r="IO67" s="31"/>
      <c r="IP67" s="31"/>
      <c r="IQ67" s="31"/>
      <c r="IR67" s="31"/>
      <c r="IS67" s="31"/>
      <c r="IT67" s="31"/>
      <c r="IU67" s="31"/>
      <c r="IV67" s="31"/>
      <c r="IW67" s="31"/>
    </row>
    <row r="68" customFormat="false" ht="12.75" hidden="false" customHeight="false" outlineLevel="0" collapsed="false">
      <c r="A68" s="24" t="s">
        <v>135</v>
      </c>
      <c r="B68" s="25" t="s">
        <v>51</v>
      </c>
      <c r="C68" s="41" t="n">
        <v>4251</v>
      </c>
      <c r="D68" s="41" t="n">
        <v>4251</v>
      </c>
      <c r="E68" s="27" t="n">
        <v>20</v>
      </c>
      <c r="F68" s="27"/>
      <c r="G68" s="27"/>
      <c r="H68" s="27"/>
      <c r="I68" s="27" t="n">
        <v>20</v>
      </c>
      <c r="J68" s="28" t="s">
        <v>21</v>
      </c>
      <c r="K68" s="26" t="n">
        <v>418434</v>
      </c>
      <c r="L68" s="42" t="n">
        <v>555</v>
      </c>
      <c r="M68" s="25" t="n">
        <v>76</v>
      </c>
      <c r="N68" s="24" t="s">
        <v>134</v>
      </c>
      <c r="O68" s="30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31"/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31"/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1"/>
      <c r="FJ68" s="31"/>
      <c r="FK68" s="31"/>
      <c r="FL68" s="31"/>
      <c r="FM68" s="31"/>
      <c r="FN68" s="31"/>
      <c r="FO68" s="31"/>
      <c r="FP68" s="31"/>
      <c r="FQ68" s="31"/>
      <c r="FR68" s="31"/>
      <c r="FS68" s="31"/>
      <c r="FT68" s="31"/>
      <c r="FU68" s="31"/>
      <c r="FV68" s="31"/>
      <c r="FW68" s="31"/>
      <c r="FX68" s="31"/>
      <c r="FY68" s="31"/>
      <c r="FZ68" s="31"/>
      <c r="GA68" s="31"/>
      <c r="GB68" s="31"/>
      <c r="GC68" s="31"/>
      <c r="GD68" s="31"/>
      <c r="GE68" s="31"/>
      <c r="GF68" s="31"/>
      <c r="GG68" s="31"/>
      <c r="GH68" s="31"/>
      <c r="GI68" s="31"/>
      <c r="GJ68" s="31"/>
      <c r="GK68" s="31"/>
      <c r="GL68" s="31"/>
      <c r="GM68" s="31"/>
      <c r="GN68" s="31"/>
      <c r="GO68" s="31"/>
      <c r="GP68" s="31"/>
      <c r="GQ68" s="31"/>
      <c r="GR68" s="31"/>
      <c r="GS68" s="31"/>
      <c r="GT68" s="31"/>
      <c r="GU68" s="31"/>
      <c r="GV68" s="31"/>
      <c r="GW68" s="31"/>
      <c r="GX68" s="31"/>
      <c r="GY68" s="31"/>
      <c r="GZ68" s="31"/>
      <c r="HA68" s="31"/>
      <c r="HB68" s="31"/>
      <c r="HC68" s="31"/>
      <c r="HD68" s="31"/>
      <c r="HE68" s="31"/>
      <c r="HF68" s="31"/>
      <c r="HG68" s="31"/>
      <c r="HH68" s="31"/>
      <c r="HI68" s="31"/>
      <c r="HJ68" s="31"/>
      <c r="HK68" s="31"/>
      <c r="HL68" s="31"/>
      <c r="HM68" s="31"/>
      <c r="HN68" s="31"/>
      <c r="HO68" s="31"/>
      <c r="HP68" s="31"/>
      <c r="HQ68" s="31"/>
      <c r="HR68" s="31"/>
      <c r="HS68" s="31"/>
      <c r="HT68" s="31"/>
      <c r="HU68" s="31"/>
      <c r="HV68" s="31"/>
      <c r="HW68" s="31"/>
      <c r="HX68" s="31"/>
      <c r="HY68" s="31"/>
      <c r="HZ68" s="31"/>
      <c r="IA68" s="31"/>
      <c r="IB68" s="31"/>
      <c r="IC68" s="31"/>
      <c r="ID68" s="31"/>
      <c r="IE68" s="31"/>
      <c r="IF68" s="31"/>
      <c r="IG68" s="31"/>
      <c r="IH68" s="31"/>
      <c r="II68" s="31"/>
      <c r="IJ68" s="31"/>
      <c r="IK68" s="31"/>
      <c r="IL68" s="31"/>
      <c r="IM68" s="31"/>
      <c r="IN68" s="31"/>
      <c r="IO68" s="31"/>
      <c r="IP68" s="31"/>
      <c r="IQ68" s="31"/>
      <c r="IR68" s="31"/>
      <c r="IS68" s="31"/>
      <c r="IT68" s="31"/>
      <c r="IU68" s="31"/>
      <c r="IV68" s="31"/>
      <c r="IW68" s="31"/>
    </row>
    <row r="69" customFormat="false" ht="12.75" hidden="false" customHeight="false" outlineLevel="0" collapsed="false">
      <c r="A69" s="24" t="s">
        <v>119</v>
      </c>
      <c r="B69" s="33" t="s">
        <v>95</v>
      </c>
      <c r="C69" s="34" t="n">
        <v>4272</v>
      </c>
      <c r="D69" s="34" t="n">
        <v>4272</v>
      </c>
      <c r="E69" s="27" t="n">
        <v>102</v>
      </c>
      <c r="F69" s="27"/>
      <c r="G69" s="27" t="n">
        <f aca="false">+H69/31</f>
        <v>101.903225806452</v>
      </c>
      <c r="H69" s="27" t="n">
        <v>3159</v>
      </c>
      <c r="I69" s="27" t="n">
        <v>102</v>
      </c>
      <c r="J69" s="28" t="s">
        <v>21</v>
      </c>
      <c r="K69" s="36" t="n">
        <v>125811</v>
      </c>
      <c r="L69" s="42" t="n">
        <v>462</v>
      </c>
      <c r="M69" s="37" t="n">
        <v>101</v>
      </c>
      <c r="N69" s="32" t="s">
        <v>136</v>
      </c>
      <c r="O69" s="30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  <c r="DG69" s="31"/>
      <c r="DH69" s="31"/>
      <c r="DI69" s="31"/>
      <c r="DJ69" s="31"/>
      <c r="DK69" s="31"/>
      <c r="DL69" s="31"/>
      <c r="DM69" s="31"/>
      <c r="DN69" s="31"/>
      <c r="DO69" s="31"/>
      <c r="DP69" s="31"/>
      <c r="DQ69" s="31"/>
      <c r="DR69" s="31"/>
      <c r="DS69" s="31"/>
      <c r="DT69" s="31"/>
      <c r="DU69" s="31"/>
      <c r="DV69" s="31"/>
      <c r="DW69" s="31"/>
      <c r="DX69" s="31"/>
      <c r="DY69" s="31"/>
      <c r="DZ69" s="31"/>
      <c r="EA69" s="31"/>
      <c r="EB69" s="31"/>
      <c r="EC69" s="31"/>
      <c r="ED69" s="31"/>
      <c r="EE69" s="31"/>
      <c r="EF69" s="31"/>
      <c r="EG69" s="31"/>
      <c r="EH69" s="31"/>
      <c r="EI69" s="31"/>
      <c r="EJ69" s="31"/>
      <c r="EK69" s="31"/>
      <c r="EL69" s="31"/>
      <c r="EM69" s="31"/>
      <c r="EN69" s="31"/>
      <c r="EO69" s="31"/>
      <c r="EP69" s="31"/>
      <c r="EQ69" s="31"/>
      <c r="ER69" s="31"/>
      <c r="ES69" s="31"/>
      <c r="ET69" s="31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1"/>
      <c r="FJ69" s="31"/>
      <c r="FK69" s="31"/>
      <c r="FL69" s="31"/>
      <c r="FM69" s="31"/>
      <c r="FN69" s="31"/>
      <c r="FO69" s="31"/>
      <c r="FP69" s="31"/>
      <c r="FQ69" s="31"/>
      <c r="FR69" s="31"/>
      <c r="FS69" s="31"/>
      <c r="FT69" s="31"/>
      <c r="FU69" s="31"/>
      <c r="FV69" s="31"/>
      <c r="FW69" s="31"/>
      <c r="FX69" s="31"/>
      <c r="FY69" s="31"/>
      <c r="FZ69" s="31"/>
      <c r="GA69" s="31"/>
      <c r="GB69" s="31"/>
      <c r="GC69" s="31"/>
      <c r="GD69" s="31"/>
      <c r="GE69" s="31"/>
      <c r="GF69" s="31"/>
      <c r="GG69" s="31"/>
      <c r="GH69" s="31"/>
      <c r="GI69" s="31"/>
      <c r="GJ69" s="31"/>
      <c r="GK69" s="31"/>
      <c r="GL69" s="31"/>
      <c r="GM69" s="31"/>
      <c r="GN69" s="31"/>
      <c r="GO69" s="31"/>
      <c r="GP69" s="31"/>
      <c r="GQ69" s="31"/>
      <c r="GR69" s="31"/>
      <c r="GS69" s="31"/>
      <c r="GT69" s="31"/>
      <c r="GU69" s="31"/>
      <c r="GV69" s="31"/>
      <c r="GW69" s="31"/>
      <c r="GX69" s="31"/>
      <c r="GY69" s="31"/>
      <c r="GZ69" s="31"/>
      <c r="HA69" s="31"/>
      <c r="HB69" s="31"/>
      <c r="HC69" s="31"/>
      <c r="HD69" s="31"/>
      <c r="HE69" s="31"/>
      <c r="HF69" s="31"/>
      <c r="HG69" s="31"/>
      <c r="HH69" s="31"/>
      <c r="HI69" s="31"/>
      <c r="HJ69" s="31"/>
      <c r="HK69" s="31"/>
      <c r="HL69" s="31"/>
      <c r="HM69" s="31"/>
      <c r="HN69" s="31"/>
      <c r="HO69" s="31"/>
      <c r="HP69" s="31"/>
      <c r="HQ69" s="31"/>
      <c r="HR69" s="31"/>
      <c r="HS69" s="31"/>
      <c r="HT69" s="31"/>
      <c r="HU69" s="31"/>
      <c r="HV69" s="31"/>
      <c r="HW69" s="31"/>
      <c r="HX69" s="31"/>
      <c r="HY69" s="31"/>
      <c r="HZ69" s="31"/>
      <c r="IA69" s="31"/>
      <c r="IB69" s="31"/>
      <c r="IC69" s="31"/>
      <c r="ID69" s="31"/>
      <c r="IE69" s="31"/>
      <c r="IF69" s="31"/>
      <c r="IG69" s="31"/>
      <c r="IH69" s="31"/>
      <c r="II69" s="31"/>
      <c r="IJ69" s="31"/>
      <c r="IK69" s="31"/>
      <c r="IL69" s="31"/>
      <c r="IM69" s="31"/>
      <c r="IN69" s="31"/>
      <c r="IO69" s="31"/>
      <c r="IP69" s="31"/>
      <c r="IQ69" s="31"/>
      <c r="IR69" s="31"/>
      <c r="IS69" s="31"/>
      <c r="IT69" s="31"/>
      <c r="IU69" s="31"/>
      <c r="IV69" s="31"/>
      <c r="IW69" s="31"/>
    </row>
    <row r="70" customFormat="false" ht="12.75" hidden="false" customHeight="false" outlineLevel="0" collapsed="false">
      <c r="A70" s="24" t="s">
        <v>119</v>
      </c>
      <c r="B70" s="25" t="s">
        <v>95</v>
      </c>
      <c r="C70" s="41" t="n">
        <v>4273</v>
      </c>
      <c r="D70" s="41" t="n">
        <v>4273</v>
      </c>
      <c r="E70" s="27" t="n">
        <v>1143</v>
      </c>
      <c r="F70" s="27"/>
      <c r="G70" s="27" t="n">
        <f aca="false">+H70/31</f>
        <v>1142.90322580645</v>
      </c>
      <c r="H70" s="27" t="n">
        <v>35430</v>
      </c>
      <c r="I70" s="27" t="n">
        <v>1143</v>
      </c>
      <c r="J70" s="28" t="s">
        <v>21</v>
      </c>
      <c r="K70" s="26" t="n">
        <v>125812</v>
      </c>
      <c r="L70" s="42" t="n">
        <v>462</v>
      </c>
      <c r="M70" s="42" t="n">
        <v>714</v>
      </c>
      <c r="N70" s="24" t="s">
        <v>137</v>
      </c>
      <c r="O70" s="30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  <c r="DG70" s="31"/>
      <c r="DH70" s="31"/>
      <c r="DI70" s="31"/>
      <c r="DJ70" s="31"/>
      <c r="DK70" s="31"/>
      <c r="DL70" s="31"/>
      <c r="DM70" s="31"/>
      <c r="DN70" s="31"/>
      <c r="DO70" s="31"/>
      <c r="DP70" s="31"/>
      <c r="DQ70" s="31"/>
      <c r="DR70" s="31"/>
      <c r="DS70" s="31"/>
      <c r="DT70" s="31"/>
      <c r="DU70" s="31"/>
      <c r="DV70" s="31"/>
      <c r="DW70" s="31"/>
      <c r="DX70" s="31"/>
      <c r="DY70" s="31"/>
      <c r="DZ70" s="31"/>
      <c r="EA70" s="31"/>
      <c r="EB70" s="31"/>
      <c r="EC70" s="31"/>
      <c r="ED70" s="31"/>
      <c r="EE70" s="31"/>
      <c r="EF70" s="31"/>
      <c r="EG70" s="31"/>
      <c r="EH70" s="31"/>
      <c r="EI70" s="31"/>
      <c r="EJ70" s="31"/>
      <c r="EK70" s="31"/>
      <c r="EL70" s="31"/>
      <c r="EM70" s="31"/>
      <c r="EN70" s="31"/>
      <c r="EO70" s="31"/>
      <c r="EP70" s="31"/>
      <c r="EQ70" s="31"/>
      <c r="ER70" s="31"/>
      <c r="ES70" s="31"/>
      <c r="ET70" s="31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1"/>
      <c r="FF70" s="31"/>
      <c r="FG70" s="31"/>
      <c r="FH70" s="31"/>
      <c r="FI70" s="31"/>
      <c r="FJ70" s="31"/>
      <c r="FK70" s="31"/>
      <c r="FL70" s="31"/>
      <c r="FM70" s="31"/>
      <c r="FN70" s="31"/>
      <c r="FO70" s="31"/>
      <c r="FP70" s="31"/>
      <c r="FQ70" s="31"/>
      <c r="FR70" s="31"/>
      <c r="FS70" s="31"/>
      <c r="FT70" s="31"/>
      <c r="FU70" s="31"/>
      <c r="FV70" s="31"/>
      <c r="FW70" s="31"/>
      <c r="FX70" s="31"/>
      <c r="FY70" s="31"/>
      <c r="FZ70" s="31"/>
      <c r="GA70" s="31"/>
      <c r="GB70" s="31"/>
      <c r="GC70" s="31"/>
      <c r="GD70" s="31"/>
      <c r="GE70" s="31"/>
      <c r="GF70" s="31"/>
      <c r="GG70" s="31"/>
      <c r="GH70" s="31"/>
      <c r="GI70" s="31"/>
      <c r="GJ70" s="31"/>
      <c r="GK70" s="31"/>
      <c r="GL70" s="31"/>
      <c r="GM70" s="31"/>
      <c r="GN70" s="31"/>
      <c r="GO70" s="31"/>
      <c r="GP70" s="31"/>
      <c r="GQ70" s="31"/>
      <c r="GR70" s="31"/>
      <c r="GS70" s="31"/>
      <c r="GT70" s="31"/>
      <c r="GU70" s="31"/>
      <c r="GV70" s="31"/>
      <c r="GW70" s="31"/>
      <c r="GX70" s="31"/>
      <c r="GY70" s="31"/>
      <c r="GZ70" s="31"/>
      <c r="HA70" s="31"/>
      <c r="HB70" s="31"/>
      <c r="HC70" s="31"/>
      <c r="HD70" s="31"/>
      <c r="HE70" s="31"/>
      <c r="HF70" s="31"/>
      <c r="HG70" s="31"/>
      <c r="HH70" s="31"/>
      <c r="HI70" s="31"/>
      <c r="HJ70" s="31"/>
      <c r="HK70" s="31"/>
      <c r="HL70" s="31"/>
      <c r="HM70" s="31"/>
      <c r="HN70" s="31"/>
      <c r="HO70" s="31"/>
      <c r="HP70" s="31"/>
      <c r="HQ70" s="31"/>
      <c r="HR70" s="31"/>
      <c r="HS70" s="31"/>
      <c r="HT70" s="31"/>
      <c r="HU70" s="31"/>
      <c r="HV70" s="31"/>
      <c r="HW70" s="31"/>
      <c r="HX70" s="31"/>
      <c r="HY70" s="31"/>
      <c r="HZ70" s="31"/>
      <c r="IA70" s="31"/>
      <c r="IB70" s="31"/>
      <c r="IC70" s="31"/>
      <c r="ID70" s="31"/>
      <c r="IE70" s="31"/>
      <c r="IF70" s="31"/>
      <c r="IG70" s="31"/>
      <c r="IH70" s="31"/>
      <c r="II70" s="31"/>
      <c r="IJ70" s="31"/>
      <c r="IK70" s="31"/>
      <c r="IL70" s="31"/>
      <c r="IM70" s="31"/>
      <c r="IN70" s="31"/>
      <c r="IO70" s="31"/>
      <c r="IP70" s="31"/>
      <c r="IQ70" s="31"/>
      <c r="IR70" s="31"/>
      <c r="IS70" s="31"/>
      <c r="IT70" s="31"/>
      <c r="IU70" s="31"/>
      <c r="IV70" s="31"/>
      <c r="IW70" s="31"/>
    </row>
    <row r="71" customFormat="false" ht="12.75" hidden="false" customHeight="false" outlineLevel="0" collapsed="false">
      <c r="A71" s="32" t="s">
        <v>138</v>
      </c>
      <c r="B71" s="33" t="s">
        <v>54</v>
      </c>
      <c r="C71" s="34" t="n">
        <v>4275</v>
      </c>
      <c r="D71" s="34" t="n">
        <v>4275</v>
      </c>
      <c r="E71" s="27" t="n">
        <v>11</v>
      </c>
      <c r="F71" s="27"/>
      <c r="G71" s="27" t="n">
        <f aca="false">+H71/31</f>
        <v>10.9354838709677</v>
      </c>
      <c r="H71" s="27" t="n">
        <v>339</v>
      </c>
      <c r="I71" s="27" t="n">
        <v>11</v>
      </c>
      <c r="J71" s="28" t="s">
        <v>21</v>
      </c>
      <c r="K71" s="36" t="n">
        <v>138042</v>
      </c>
      <c r="L71" s="42" t="n">
        <v>600</v>
      </c>
      <c r="M71" s="33" t="n">
        <v>20</v>
      </c>
      <c r="N71" s="32" t="s">
        <v>139</v>
      </c>
      <c r="O71" s="30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  <c r="DG71" s="31"/>
      <c r="DH71" s="31"/>
      <c r="DI71" s="31"/>
      <c r="DJ71" s="31"/>
      <c r="DK71" s="31"/>
      <c r="DL71" s="31"/>
      <c r="DM71" s="31"/>
      <c r="DN71" s="31"/>
      <c r="DO71" s="31"/>
      <c r="DP71" s="31"/>
      <c r="DQ71" s="31"/>
      <c r="DR71" s="31"/>
      <c r="DS71" s="31"/>
      <c r="DT71" s="31"/>
      <c r="DU71" s="31"/>
      <c r="DV71" s="31"/>
      <c r="DW71" s="31"/>
      <c r="DX71" s="31"/>
      <c r="DY71" s="31"/>
      <c r="DZ71" s="31"/>
      <c r="EA71" s="31"/>
      <c r="EB71" s="31"/>
      <c r="EC71" s="31"/>
      <c r="ED71" s="31"/>
      <c r="EE71" s="31"/>
      <c r="EF71" s="31"/>
      <c r="EG71" s="31"/>
      <c r="EH71" s="31"/>
      <c r="EI71" s="31"/>
      <c r="EJ71" s="31"/>
      <c r="EK71" s="31"/>
      <c r="EL71" s="31"/>
      <c r="EM71" s="31"/>
      <c r="EN71" s="31"/>
      <c r="EO71" s="31"/>
      <c r="EP71" s="31"/>
      <c r="EQ71" s="31"/>
      <c r="ER71" s="31"/>
      <c r="ES71" s="31"/>
      <c r="ET71" s="31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1"/>
      <c r="FF71" s="31"/>
      <c r="FG71" s="31"/>
      <c r="FH71" s="31"/>
      <c r="FI71" s="31"/>
      <c r="FJ71" s="31"/>
      <c r="FK71" s="31"/>
      <c r="FL71" s="31"/>
      <c r="FM71" s="31"/>
      <c r="FN71" s="31"/>
      <c r="FO71" s="31"/>
      <c r="FP71" s="31"/>
      <c r="FQ71" s="31"/>
      <c r="FR71" s="31"/>
      <c r="FS71" s="31"/>
      <c r="FT71" s="31"/>
      <c r="FU71" s="31"/>
      <c r="FV71" s="31"/>
      <c r="FW71" s="31"/>
      <c r="FX71" s="31"/>
      <c r="FY71" s="31"/>
      <c r="FZ71" s="31"/>
      <c r="GA71" s="31"/>
      <c r="GB71" s="31"/>
      <c r="GC71" s="31"/>
      <c r="GD71" s="31"/>
      <c r="GE71" s="31"/>
      <c r="GF71" s="31"/>
      <c r="GG71" s="31"/>
      <c r="GH71" s="31"/>
      <c r="GI71" s="31"/>
      <c r="GJ71" s="31"/>
      <c r="GK71" s="31"/>
      <c r="GL71" s="31"/>
      <c r="GM71" s="31"/>
      <c r="GN71" s="31"/>
      <c r="GO71" s="31"/>
      <c r="GP71" s="31"/>
      <c r="GQ71" s="31"/>
      <c r="GR71" s="31"/>
      <c r="GS71" s="31"/>
      <c r="GT71" s="31"/>
      <c r="GU71" s="31"/>
      <c r="GV71" s="31"/>
      <c r="GW71" s="31"/>
      <c r="GX71" s="31"/>
      <c r="GY71" s="31"/>
      <c r="GZ71" s="31"/>
      <c r="HA71" s="31"/>
      <c r="HB71" s="31"/>
      <c r="HC71" s="31"/>
      <c r="HD71" s="31"/>
      <c r="HE71" s="31"/>
      <c r="HF71" s="31"/>
      <c r="HG71" s="31"/>
      <c r="HH71" s="31"/>
      <c r="HI71" s="31"/>
      <c r="HJ71" s="31"/>
      <c r="HK71" s="31"/>
      <c r="HL71" s="31"/>
      <c r="HM71" s="31"/>
      <c r="HN71" s="31"/>
      <c r="HO71" s="31"/>
      <c r="HP71" s="31"/>
      <c r="HQ71" s="31"/>
      <c r="HR71" s="31"/>
      <c r="HS71" s="31"/>
      <c r="HT71" s="31"/>
      <c r="HU71" s="31"/>
      <c r="HV71" s="31"/>
      <c r="HW71" s="31"/>
      <c r="HX71" s="31"/>
      <c r="HY71" s="31"/>
      <c r="HZ71" s="31"/>
      <c r="IA71" s="31"/>
      <c r="IB71" s="31"/>
      <c r="IC71" s="31"/>
      <c r="ID71" s="31"/>
      <c r="IE71" s="31"/>
      <c r="IF71" s="31"/>
      <c r="IG71" s="31"/>
      <c r="IH71" s="31"/>
      <c r="II71" s="31"/>
      <c r="IJ71" s="31"/>
      <c r="IK71" s="31"/>
      <c r="IL71" s="31"/>
      <c r="IM71" s="31"/>
      <c r="IN71" s="31"/>
      <c r="IO71" s="31"/>
      <c r="IP71" s="31"/>
      <c r="IQ71" s="31"/>
      <c r="IR71" s="31"/>
      <c r="IS71" s="31"/>
      <c r="IT71" s="31"/>
      <c r="IU71" s="31"/>
      <c r="IV71" s="31"/>
      <c r="IW71" s="31"/>
    </row>
    <row r="72" customFormat="false" ht="12.75" hidden="false" customHeight="false" outlineLevel="0" collapsed="false">
      <c r="A72" s="24" t="s">
        <v>140</v>
      </c>
      <c r="B72" s="25" t="s">
        <v>109</v>
      </c>
      <c r="C72" s="41" t="n">
        <v>4281</v>
      </c>
      <c r="D72" s="41" t="n">
        <v>4281</v>
      </c>
      <c r="E72" s="27" t="n">
        <v>27</v>
      </c>
      <c r="F72" s="27"/>
      <c r="G72" s="27" t="n">
        <f aca="false">+H72/31</f>
        <v>27.3870967741935</v>
      </c>
      <c r="H72" s="27" t="n">
        <v>849</v>
      </c>
      <c r="I72" s="27" t="n">
        <v>27</v>
      </c>
      <c r="J72" s="28" t="s">
        <v>21</v>
      </c>
      <c r="K72" s="26" t="n">
        <v>139097</v>
      </c>
      <c r="L72" s="42" t="n">
        <v>550</v>
      </c>
      <c r="M72" s="25" t="n">
        <v>85</v>
      </c>
      <c r="N72" s="24" t="s">
        <v>141</v>
      </c>
      <c r="O72" s="30" t="s">
        <v>28</v>
      </c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  <c r="DG72" s="31"/>
      <c r="DH72" s="31"/>
      <c r="DI72" s="31"/>
      <c r="DJ72" s="31"/>
      <c r="DK72" s="31"/>
      <c r="DL72" s="31"/>
      <c r="DM72" s="31"/>
      <c r="DN72" s="31"/>
      <c r="DO72" s="31"/>
      <c r="DP72" s="31"/>
      <c r="DQ72" s="31"/>
      <c r="DR72" s="31"/>
      <c r="DS72" s="31"/>
      <c r="DT72" s="31"/>
      <c r="DU72" s="31"/>
      <c r="DV72" s="31"/>
      <c r="DW72" s="31"/>
      <c r="DX72" s="31"/>
      <c r="DY72" s="31"/>
      <c r="DZ72" s="31"/>
      <c r="EA72" s="31"/>
      <c r="EB72" s="31"/>
      <c r="EC72" s="31"/>
      <c r="ED72" s="31"/>
      <c r="EE72" s="31"/>
      <c r="EF72" s="31"/>
      <c r="EG72" s="31"/>
      <c r="EH72" s="31"/>
      <c r="EI72" s="31"/>
      <c r="EJ72" s="31"/>
      <c r="EK72" s="31"/>
      <c r="EL72" s="31"/>
      <c r="EM72" s="31"/>
      <c r="EN72" s="31"/>
      <c r="EO72" s="31"/>
      <c r="EP72" s="31"/>
      <c r="EQ72" s="31"/>
      <c r="ER72" s="31"/>
      <c r="ES72" s="31"/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1"/>
      <c r="FF72" s="31"/>
      <c r="FG72" s="31"/>
      <c r="FH72" s="31"/>
      <c r="FI72" s="31"/>
      <c r="FJ72" s="31"/>
      <c r="FK72" s="31"/>
      <c r="FL72" s="31"/>
      <c r="FM72" s="31"/>
      <c r="FN72" s="31"/>
      <c r="FO72" s="31"/>
      <c r="FP72" s="31"/>
      <c r="FQ72" s="31"/>
      <c r="FR72" s="31"/>
      <c r="FS72" s="31"/>
      <c r="FT72" s="31"/>
      <c r="FU72" s="31"/>
      <c r="FV72" s="31"/>
      <c r="FW72" s="31"/>
      <c r="FX72" s="31"/>
      <c r="FY72" s="31"/>
      <c r="FZ72" s="31"/>
      <c r="GA72" s="31"/>
      <c r="GB72" s="31"/>
      <c r="GC72" s="31"/>
      <c r="GD72" s="31"/>
      <c r="GE72" s="31"/>
      <c r="GF72" s="31"/>
      <c r="GG72" s="31"/>
      <c r="GH72" s="31"/>
      <c r="GI72" s="31"/>
      <c r="GJ72" s="31"/>
      <c r="GK72" s="31"/>
      <c r="GL72" s="31"/>
      <c r="GM72" s="31"/>
      <c r="GN72" s="31"/>
      <c r="GO72" s="31"/>
      <c r="GP72" s="31"/>
      <c r="GQ72" s="31"/>
      <c r="GR72" s="31"/>
      <c r="GS72" s="31"/>
      <c r="GT72" s="31"/>
      <c r="GU72" s="31"/>
      <c r="GV72" s="31"/>
      <c r="GW72" s="31"/>
      <c r="GX72" s="31"/>
      <c r="GY72" s="31"/>
      <c r="GZ72" s="31"/>
      <c r="HA72" s="31"/>
      <c r="HB72" s="31"/>
      <c r="HC72" s="31"/>
      <c r="HD72" s="31"/>
      <c r="HE72" s="31"/>
      <c r="HF72" s="31"/>
      <c r="HG72" s="31"/>
      <c r="HH72" s="31"/>
      <c r="HI72" s="31"/>
      <c r="HJ72" s="31"/>
      <c r="HK72" s="31"/>
      <c r="HL72" s="31"/>
      <c r="HM72" s="31"/>
      <c r="HN72" s="31"/>
      <c r="HO72" s="31"/>
      <c r="HP72" s="31"/>
      <c r="HQ72" s="31"/>
      <c r="HR72" s="31"/>
      <c r="HS72" s="31"/>
      <c r="HT72" s="31"/>
      <c r="HU72" s="31"/>
      <c r="HV72" s="31"/>
      <c r="HW72" s="31"/>
      <c r="HX72" s="31"/>
      <c r="HY72" s="31"/>
      <c r="HZ72" s="31"/>
      <c r="IA72" s="31"/>
      <c r="IB72" s="31"/>
      <c r="IC72" s="31"/>
      <c r="ID72" s="31"/>
      <c r="IE72" s="31"/>
      <c r="IF72" s="31"/>
      <c r="IG72" s="31"/>
      <c r="IH72" s="31"/>
      <c r="II72" s="31"/>
      <c r="IJ72" s="31"/>
      <c r="IK72" s="31"/>
      <c r="IL72" s="31"/>
      <c r="IM72" s="31"/>
      <c r="IN72" s="31"/>
      <c r="IO72" s="31"/>
      <c r="IP72" s="31"/>
      <c r="IQ72" s="31"/>
      <c r="IR72" s="31"/>
      <c r="IS72" s="31"/>
      <c r="IT72" s="31"/>
      <c r="IU72" s="31"/>
      <c r="IV72" s="31"/>
      <c r="IW72" s="31"/>
    </row>
    <row r="73" customFormat="false" ht="12.75" hidden="false" customHeight="false" outlineLevel="0" collapsed="false">
      <c r="A73" s="32" t="s">
        <v>142</v>
      </c>
      <c r="B73" s="33" t="s">
        <v>51</v>
      </c>
      <c r="C73" s="34" t="n">
        <v>4284</v>
      </c>
      <c r="D73" s="34" t="n">
        <v>4284</v>
      </c>
      <c r="E73" s="35" t="n">
        <v>1</v>
      </c>
      <c r="F73" s="35"/>
      <c r="G73" s="35"/>
      <c r="H73" s="35"/>
      <c r="I73" s="27" t="n">
        <v>1</v>
      </c>
      <c r="J73" s="28" t="s">
        <v>21</v>
      </c>
      <c r="K73" s="36" t="n">
        <v>130551</v>
      </c>
      <c r="L73" s="37" t="n">
        <v>556</v>
      </c>
      <c r="M73" s="33" t="n">
        <v>34</v>
      </c>
      <c r="N73" s="32" t="s">
        <v>143</v>
      </c>
      <c r="O73" s="30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  <c r="DG73" s="31"/>
      <c r="DH73" s="31"/>
      <c r="DI73" s="31"/>
      <c r="DJ73" s="31"/>
      <c r="DK73" s="31"/>
      <c r="DL73" s="31"/>
      <c r="DM73" s="31"/>
      <c r="DN73" s="31"/>
      <c r="DO73" s="31"/>
      <c r="DP73" s="31"/>
      <c r="DQ73" s="31"/>
      <c r="DR73" s="31"/>
      <c r="DS73" s="31"/>
      <c r="DT73" s="31"/>
      <c r="DU73" s="31"/>
      <c r="DV73" s="31"/>
      <c r="DW73" s="31"/>
      <c r="DX73" s="31"/>
      <c r="DY73" s="31"/>
      <c r="DZ73" s="31"/>
      <c r="EA73" s="31"/>
      <c r="EB73" s="31"/>
      <c r="EC73" s="31"/>
      <c r="ED73" s="31"/>
      <c r="EE73" s="31"/>
      <c r="EF73" s="31"/>
      <c r="EG73" s="31"/>
      <c r="EH73" s="31"/>
      <c r="EI73" s="31"/>
      <c r="EJ73" s="31"/>
      <c r="EK73" s="31"/>
      <c r="EL73" s="31"/>
      <c r="EM73" s="31"/>
      <c r="EN73" s="31"/>
      <c r="EO73" s="31"/>
      <c r="EP73" s="31"/>
      <c r="EQ73" s="31"/>
      <c r="ER73" s="31"/>
      <c r="ES73" s="31"/>
      <c r="ET73" s="31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1"/>
      <c r="FF73" s="31"/>
      <c r="FG73" s="31"/>
      <c r="FH73" s="31"/>
      <c r="FI73" s="31"/>
      <c r="FJ73" s="31"/>
      <c r="FK73" s="31"/>
      <c r="FL73" s="31"/>
      <c r="FM73" s="31"/>
      <c r="FN73" s="31"/>
      <c r="FO73" s="31"/>
      <c r="FP73" s="31"/>
      <c r="FQ73" s="31"/>
      <c r="FR73" s="31"/>
      <c r="FS73" s="31"/>
      <c r="FT73" s="31"/>
      <c r="FU73" s="31"/>
      <c r="FV73" s="31"/>
      <c r="FW73" s="31"/>
      <c r="FX73" s="31"/>
      <c r="FY73" s="31"/>
      <c r="FZ73" s="31"/>
      <c r="GA73" s="31"/>
      <c r="GB73" s="31"/>
      <c r="GC73" s="31"/>
      <c r="GD73" s="31"/>
      <c r="GE73" s="31"/>
      <c r="GF73" s="31"/>
      <c r="GG73" s="31"/>
      <c r="GH73" s="31"/>
      <c r="GI73" s="31"/>
      <c r="GJ73" s="31"/>
      <c r="GK73" s="31"/>
      <c r="GL73" s="31"/>
      <c r="GM73" s="31"/>
      <c r="GN73" s="31"/>
      <c r="GO73" s="31"/>
      <c r="GP73" s="31"/>
      <c r="GQ73" s="31"/>
      <c r="GR73" s="31"/>
      <c r="GS73" s="31"/>
      <c r="GT73" s="31"/>
      <c r="GU73" s="31"/>
      <c r="GV73" s="31"/>
      <c r="GW73" s="31"/>
      <c r="GX73" s="31"/>
      <c r="GY73" s="31"/>
      <c r="GZ73" s="31"/>
      <c r="HA73" s="31"/>
      <c r="HB73" s="31"/>
      <c r="HC73" s="31"/>
      <c r="HD73" s="31"/>
      <c r="HE73" s="31"/>
      <c r="HF73" s="31"/>
      <c r="HG73" s="31"/>
      <c r="HH73" s="31"/>
      <c r="HI73" s="31"/>
      <c r="HJ73" s="31"/>
      <c r="HK73" s="31"/>
      <c r="HL73" s="31"/>
      <c r="HM73" s="31"/>
      <c r="HN73" s="31"/>
      <c r="HO73" s="31"/>
      <c r="HP73" s="31"/>
      <c r="HQ73" s="31"/>
      <c r="HR73" s="31"/>
      <c r="HS73" s="31"/>
      <c r="HT73" s="31"/>
      <c r="HU73" s="31"/>
      <c r="HV73" s="31"/>
      <c r="HW73" s="31"/>
      <c r="HX73" s="31"/>
      <c r="HY73" s="31"/>
      <c r="HZ73" s="31"/>
      <c r="IA73" s="31"/>
      <c r="IB73" s="31"/>
      <c r="IC73" s="31"/>
      <c r="ID73" s="31"/>
      <c r="IE73" s="31"/>
      <c r="IF73" s="31"/>
      <c r="IG73" s="31"/>
      <c r="IH73" s="31"/>
      <c r="II73" s="31"/>
      <c r="IJ73" s="31"/>
      <c r="IK73" s="31"/>
      <c r="IL73" s="31"/>
      <c r="IM73" s="31"/>
      <c r="IN73" s="31"/>
      <c r="IO73" s="31"/>
      <c r="IP73" s="31"/>
      <c r="IQ73" s="31"/>
      <c r="IR73" s="31"/>
      <c r="IS73" s="31"/>
      <c r="IT73" s="31"/>
      <c r="IU73" s="31"/>
      <c r="IV73" s="31"/>
      <c r="IW73" s="31"/>
    </row>
    <row r="74" customFormat="false" ht="12.75" hidden="false" customHeight="false" outlineLevel="0" collapsed="false">
      <c r="A74" s="24" t="s">
        <v>144</v>
      </c>
      <c r="B74" s="25" t="s">
        <v>109</v>
      </c>
      <c r="C74" s="41" t="n">
        <v>4353</v>
      </c>
      <c r="D74" s="41" t="n">
        <v>4353</v>
      </c>
      <c r="E74" s="27" t="n">
        <v>64</v>
      </c>
      <c r="F74" s="27"/>
      <c r="G74" s="27" t="n">
        <f aca="false">+H74/31</f>
        <v>64.258064516129</v>
      </c>
      <c r="H74" s="27" t="n">
        <v>1992</v>
      </c>
      <c r="I74" s="27" t="n">
        <v>64</v>
      </c>
      <c r="J74" s="28" t="s">
        <v>21</v>
      </c>
      <c r="K74" s="26" t="n">
        <v>133323</v>
      </c>
      <c r="L74" s="42" t="n">
        <v>487</v>
      </c>
      <c r="M74" s="25" t="n">
        <v>52</v>
      </c>
      <c r="N74" s="24" t="s">
        <v>145</v>
      </c>
      <c r="O74" s="3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/>
      <c r="CS74" s="40"/>
      <c r="CT74" s="40"/>
      <c r="CU74" s="40"/>
      <c r="CV74" s="40"/>
      <c r="CW74" s="40"/>
      <c r="CX74" s="40"/>
      <c r="CY74" s="40"/>
      <c r="CZ74" s="40"/>
      <c r="DA74" s="40"/>
      <c r="DB74" s="40"/>
      <c r="DC74" s="40"/>
      <c r="DD74" s="40"/>
      <c r="DE74" s="40"/>
      <c r="DF74" s="40"/>
      <c r="DG74" s="40"/>
      <c r="DH74" s="40"/>
      <c r="DI74" s="40"/>
      <c r="DJ74" s="40"/>
      <c r="DK74" s="40"/>
      <c r="DL74" s="40"/>
      <c r="DM74" s="40"/>
      <c r="DN74" s="40"/>
      <c r="DO74" s="40"/>
      <c r="DP74" s="40"/>
      <c r="DQ74" s="40"/>
      <c r="DR74" s="40"/>
      <c r="DS74" s="40"/>
      <c r="DT74" s="40"/>
      <c r="DU74" s="40"/>
      <c r="DV74" s="40"/>
      <c r="DW74" s="40"/>
      <c r="DX74" s="40"/>
      <c r="DY74" s="40"/>
      <c r="DZ74" s="40"/>
      <c r="EA74" s="40"/>
      <c r="EB74" s="40"/>
      <c r="EC74" s="40"/>
      <c r="ED74" s="40"/>
      <c r="EE74" s="40"/>
      <c r="EF74" s="40"/>
      <c r="EG74" s="40"/>
      <c r="EH74" s="40"/>
      <c r="EI74" s="40"/>
      <c r="EJ74" s="40"/>
      <c r="EK74" s="40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  <c r="FQ74" s="40"/>
      <c r="FR74" s="40"/>
      <c r="FS74" s="40"/>
      <c r="FT74" s="40"/>
      <c r="FU74" s="40"/>
      <c r="FV74" s="40"/>
      <c r="FW74" s="40"/>
      <c r="FX74" s="40"/>
      <c r="FY74" s="40"/>
      <c r="FZ74" s="40"/>
      <c r="GA74" s="40"/>
      <c r="GB74" s="40"/>
      <c r="GC74" s="40"/>
      <c r="GD74" s="40"/>
      <c r="GE74" s="40"/>
      <c r="GF74" s="40"/>
      <c r="GG74" s="40"/>
      <c r="GH74" s="40"/>
      <c r="GI74" s="40"/>
      <c r="GJ74" s="40"/>
      <c r="GK74" s="40"/>
      <c r="GL74" s="40"/>
      <c r="GM74" s="40"/>
      <c r="GN74" s="40"/>
      <c r="GO74" s="40"/>
      <c r="GP74" s="40"/>
      <c r="GQ74" s="40"/>
      <c r="GR74" s="40"/>
      <c r="GS74" s="40"/>
      <c r="GT74" s="40"/>
      <c r="GU74" s="40"/>
      <c r="GV74" s="40"/>
      <c r="GW74" s="40"/>
      <c r="GX74" s="40"/>
      <c r="GY74" s="40"/>
      <c r="GZ74" s="40"/>
      <c r="HA74" s="40"/>
      <c r="HB74" s="40"/>
      <c r="HC74" s="40"/>
      <c r="HD74" s="40"/>
      <c r="HE74" s="40"/>
      <c r="HF74" s="40"/>
      <c r="HG74" s="40"/>
      <c r="HH74" s="40"/>
      <c r="HI74" s="40"/>
      <c r="HJ74" s="40"/>
      <c r="HK74" s="40"/>
      <c r="HL74" s="40"/>
      <c r="HM74" s="40"/>
      <c r="HN74" s="40"/>
      <c r="HO74" s="40"/>
      <c r="HP74" s="40"/>
      <c r="HQ74" s="40"/>
      <c r="HR74" s="40"/>
      <c r="HS74" s="40"/>
      <c r="HT74" s="40"/>
      <c r="HU74" s="40"/>
      <c r="HV74" s="40"/>
      <c r="HW74" s="40"/>
      <c r="HX74" s="40"/>
      <c r="HY74" s="40"/>
      <c r="HZ74" s="40"/>
      <c r="IA74" s="40"/>
      <c r="IB74" s="40"/>
      <c r="IC74" s="40"/>
      <c r="ID74" s="40"/>
      <c r="IE74" s="40"/>
      <c r="IF74" s="40"/>
      <c r="IG74" s="40"/>
      <c r="IH74" s="40"/>
      <c r="II74" s="40"/>
      <c r="IJ74" s="40"/>
      <c r="IK74" s="40"/>
      <c r="IL74" s="40"/>
      <c r="IM74" s="40"/>
      <c r="IN74" s="40"/>
      <c r="IO74" s="40"/>
      <c r="IP74" s="40"/>
      <c r="IQ74" s="40"/>
      <c r="IR74" s="40"/>
      <c r="IS74" s="40"/>
      <c r="IT74" s="40"/>
      <c r="IU74" s="40"/>
      <c r="IV74" s="40"/>
      <c r="IW74" s="40"/>
    </row>
    <row r="75" customFormat="false" ht="12.75" hidden="false" customHeight="false" outlineLevel="0" collapsed="false">
      <c r="A75" s="32" t="s">
        <v>57</v>
      </c>
      <c r="B75" s="33" t="s">
        <v>51</v>
      </c>
      <c r="C75" s="34" t="n">
        <v>4374</v>
      </c>
      <c r="D75" s="34" t="n">
        <v>4374</v>
      </c>
      <c r="E75" s="35" t="n">
        <v>341</v>
      </c>
      <c r="F75" s="35"/>
      <c r="G75" s="27" t="n">
        <f aca="false">+H75/31</f>
        <v>340.709677419355</v>
      </c>
      <c r="H75" s="35" t="n">
        <v>10562</v>
      </c>
      <c r="I75" s="27" t="n">
        <v>341</v>
      </c>
      <c r="J75" s="28" t="s">
        <v>21</v>
      </c>
      <c r="K75" s="36" t="n">
        <v>126277</v>
      </c>
      <c r="L75" s="37" t="n">
        <v>555</v>
      </c>
      <c r="M75" s="33" t="n">
        <v>352</v>
      </c>
      <c r="N75" s="32" t="s">
        <v>146</v>
      </c>
      <c r="O75" s="30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  <c r="DG75" s="31"/>
      <c r="DH75" s="31"/>
      <c r="DI75" s="31"/>
      <c r="DJ75" s="31"/>
      <c r="DK75" s="31"/>
      <c r="DL75" s="31"/>
      <c r="DM75" s="31"/>
      <c r="DN75" s="31"/>
      <c r="DO75" s="31"/>
      <c r="DP75" s="31"/>
      <c r="DQ75" s="31"/>
      <c r="DR75" s="31"/>
      <c r="DS75" s="31"/>
      <c r="DT75" s="31"/>
      <c r="DU75" s="31"/>
      <c r="DV75" s="31"/>
      <c r="DW75" s="31"/>
      <c r="DX75" s="31"/>
      <c r="DY75" s="31"/>
      <c r="DZ75" s="31"/>
      <c r="EA75" s="31"/>
      <c r="EB75" s="31"/>
      <c r="EC75" s="31"/>
      <c r="ED75" s="31"/>
      <c r="EE75" s="31"/>
      <c r="EF75" s="31"/>
      <c r="EG75" s="31"/>
      <c r="EH75" s="31"/>
      <c r="EI75" s="31"/>
      <c r="EJ75" s="31"/>
      <c r="EK75" s="31"/>
      <c r="EL75" s="31"/>
      <c r="EM75" s="31"/>
      <c r="EN75" s="31"/>
      <c r="EO75" s="31"/>
      <c r="EP75" s="31"/>
      <c r="EQ75" s="31"/>
      <c r="ER75" s="31"/>
      <c r="ES75" s="31"/>
      <c r="ET75" s="31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1"/>
      <c r="FF75" s="31"/>
      <c r="FG75" s="31"/>
      <c r="FH75" s="31"/>
      <c r="FI75" s="31"/>
      <c r="FJ75" s="31"/>
      <c r="FK75" s="31"/>
      <c r="FL75" s="31"/>
      <c r="FM75" s="31"/>
      <c r="FN75" s="31"/>
      <c r="FO75" s="31"/>
      <c r="FP75" s="31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/>
      <c r="GD75" s="31"/>
      <c r="GE75" s="31"/>
      <c r="GF75" s="31"/>
      <c r="GG75" s="31"/>
      <c r="GH75" s="31"/>
      <c r="GI75" s="31"/>
      <c r="GJ75" s="31"/>
      <c r="GK75" s="31"/>
      <c r="GL75" s="31"/>
      <c r="GM75" s="31"/>
      <c r="GN75" s="31"/>
      <c r="GO75" s="31"/>
      <c r="GP75" s="31"/>
      <c r="GQ75" s="31"/>
      <c r="GR75" s="31"/>
      <c r="GS75" s="31"/>
      <c r="GT75" s="31"/>
      <c r="GU75" s="31"/>
      <c r="GV75" s="31"/>
      <c r="GW75" s="31"/>
      <c r="GX75" s="31"/>
      <c r="GY75" s="31"/>
      <c r="GZ75" s="31"/>
      <c r="HA75" s="31"/>
      <c r="HB75" s="31"/>
      <c r="HC75" s="31"/>
      <c r="HD75" s="31"/>
      <c r="HE75" s="31"/>
      <c r="HF75" s="31"/>
      <c r="HG75" s="31"/>
      <c r="HH75" s="31"/>
      <c r="HI75" s="31"/>
      <c r="HJ75" s="31"/>
      <c r="HK75" s="31"/>
      <c r="HL75" s="31"/>
      <c r="HM75" s="31"/>
      <c r="HN75" s="31"/>
      <c r="HO75" s="31"/>
      <c r="HP75" s="31"/>
      <c r="HQ75" s="31"/>
      <c r="HR75" s="31"/>
      <c r="HS75" s="31"/>
      <c r="HT75" s="31"/>
      <c r="HU75" s="31"/>
      <c r="HV75" s="31"/>
      <c r="HW75" s="31"/>
      <c r="HX75" s="31"/>
      <c r="HY75" s="31"/>
      <c r="HZ75" s="31"/>
      <c r="IA75" s="31"/>
      <c r="IB75" s="31"/>
      <c r="IC75" s="31"/>
      <c r="ID75" s="31"/>
      <c r="IE75" s="31"/>
      <c r="IF75" s="31"/>
      <c r="IG75" s="31"/>
      <c r="IH75" s="31"/>
      <c r="II75" s="31"/>
      <c r="IJ75" s="31"/>
      <c r="IK75" s="31"/>
      <c r="IL75" s="31"/>
      <c r="IM75" s="31"/>
      <c r="IN75" s="31"/>
      <c r="IO75" s="31"/>
      <c r="IP75" s="31"/>
      <c r="IQ75" s="31"/>
      <c r="IR75" s="31"/>
      <c r="IS75" s="31"/>
      <c r="IT75" s="31"/>
      <c r="IU75" s="31"/>
      <c r="IV75" s="31"/>
      <c r="IW75" s="31"/>
    </row>
    <row r="76" customFormat="false" ht="12.75" hidden="false" customHeight="false" outlineLevel="0" collapsed="false">
      <c r="A76" s="29" t="s">
        <v>147</v>
      </c>
      <c r="B76" s="25" t="s">
        <v>129</v>
      </c>
      <c r="C76" s="41" t="n">
        <v>4480</v>
      </c>
      <c r="D76" s="41" t="n">
        <v>4480</v>
      </c>
      <c r="E76" s="27" t="n">
        <v>1368</v>
      </c>
      <c r="F76" s="27"/>
      <c r="G76" s="27" t="n">
        <f aca="false">+H76/31</f>
        <v>1368.1935483871</v>
      </c>
      <c r="H76" s="27" t="n">
        <v>42414</v>
      </c>
      <c r="I76" s="27" t="n">
        <v>1368</v>
      </c>
      <c r="J76" s="28" t="s">
        <v>21</v>
      </c>
      <c r="K76" s="26" t="n">
        <v>136222</v>
      </c>
      <c r="L76" s="42" t="n">
        <v>602</v>
      </c>
      <c r="M76" s="25" t="n">
        <v>484</v>
      </c>
      <c r="N76" s="24" t="s">
        <v>148</v>
      </c>
      <c r="O76" s="30" t="s">
        <v>28</v>
      </c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  <c r="DG76" s="31"/>
      <c r="DH76" s="31"/>
      <c r="DI76" s="31"/>
      <c r="DJ76" s="31"/>
      <c r="DK76" s="31"/>
      <c r="DL76" s="31"/>
      <c r="DM76" s="31"/>
      <c r="DN76" s="31"/>
      <c r="DO76" s="31"/>
      <c r="DP76" s="31"/>
      <c r="DQ76" s="31"/>
      <c r="DR76" s="31"/>
      <c r="DS76" s="31"/>
      <c r="DT76" s="31"/>
      <c r="DU76" s="31"/>
      <c r="DV76" s="31"/>
      <c r="DW76" s="31"/>
      <c r="DX76" s="31"/>
      <c r="DY76" s="31"/>
      <c r="DZ76" s="31"/>
      <c r="EA76" s="31"/>
      <c r="EB76" s="31"/>
      <c r="EC76" s="31"/>
      <c r="ED76" s="31"/>
      <c r="EE76" s="31"/>
      <c r="EF76" s="31"/>
      <c r="EG76" s="31"/>
      <c r="EH76" s="31"/>
      <c r="EI76" s="31"/>
      <c r="EJ76" s="31"/>
      <c r="EK76" s="31"/>
      <c r="EL76" s="31"/>
      <c r="EM76" s="31"/>
      <c r="EN76" s="31"/>
      <c r="EO76" s="31"/>
      <c r="EP76" s="31"/>
      <c r="EQ76" s="31"/>
      <c r="ER76" s="31"/>
      <c r="ES76" s="31"/>
      <c r="ET76" s="31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1"/>
      <c r="FF76" s="31"/>
      <c r="FG76" s="31"/>
      <c r="FH76" s="31"/>
      <c r="FI76" s="31"/>
      <c r="FJ76" s="31"/>
      <c r="FK76" s="31"/>
      <c r="FL76" s="31"/>
      <c r="FM76" s="31"/>
      <c r="FN76" s="31"/>
      <c r="FO76" s="31"/>
      <c r="FP76" s="31"/>
      <c r="FQ76" s="31"/>
      <c r="FR76" s="31"/>
      <c r="FS76" s="31"/>
      <c r="FT76" s="31"/>
      <c r="FU76" s="31"/>
      <c r="FV76" s="31"/>
      <c r="FW76" s="31"/>
      <c r="FX76" s="31"/>
      <c r="FY76" s="31"/>
      <c r="FZ76" s="31"/>
      <c r="GA76" s="31"/>
      <c r="GB76" s="31"/>
      <c r="GC76" s="31"/>
      <c r="GD76" s="31"/>
      <c r="GE76" s="31"/>
      <c r="GF76" s="31"/>
      <c r="GG76" s="31"/>
      <c r="GH76" s="31"/>
      <c r="GI76" s="31"/>
      <c r="GJ76" s="31"/>
      <c r="GK76" s="31"/>
      <c r="GL76" s="31"/>
      <c r="GM76" s="31"/>
      <c r="GN76" s="31"/>
      <c r="GO76" s="31"/>
      <c r="GP76" s="31"/>
      <c r="GQ76" s="31"/>
      <c r="GR76" s="31"/>
      <c r="GS76" s="31"/>
      <c r="GT76" s="31"/>
      <c r="GU76" s="31"/>
      <c r="GV76" s="31"/>
      <c r="GW76" s="31"/>
      <c r="GX76" s="31"/>
      <c r="GY76" s="31"/>
      <c r="GZ76" s="31"/>
      <c r="HA76" s="31"/>
      <c r="HB76" s="31"/>
      <c r="HC76" s="31"/>
      <c r="HD76" s="31"/>
      <c r="HE76" s="31"/>
      <c r="HF76" s="31"/>
      <c r="HG76" s="31"/>
      <c r="HH76" s="31"/>
      <c r="HI76" s="31"/>
      <c r="HJ76" s="31"/>
      <c r="HK76" s="31"/>
      <c r="HL76" s="31"/>
      <c r="HM76" s="31"/>
      <c r="HN76" s="31"/>
      <c r="HO76" s="31"/>
      <c r="HP76" s="31"/>
      <c r="HQ76" s="31"/>
      <c r="HR76" s="31"/>
      <c r="HS76" s="31"/>
      <c r="HT76" s="31"/>
      <c r="HU76" s="31"/>
      <c r="HV76" s="31"/>
      <c r="HW76" s="31"/>
      <c r="HX76" s="31"/>
      <c r="HY76" s="31"/>
      <c r="HZ76" s="31"/>
      <c r="IA76" s="31"/>
      <c r="IB76" s="31"/>
      <c r="IC76" s="31"/>
      <c r="ID76" s="31"/>
      <c r="IE76" s="31"/>
      <c r="IF76" s="31"/>
      <c r="IG76" s="31"/>
      <c r="IH76" s="31"/>
      <c r="II76" s="31"/>
      <c r="IJ76" s="31"/>
      <c r="IK76" s="31"/>
      <c r="IL76" s="31"/>
      <c r="IM76" s="31"/>
      <c r="IN76" s="31"/>
      <c r="IO76" s="31"/>
      <c r="IP76" s="31"/>
      <c r="IQ76" s="31"/>
      <c r="IR76" s="31"/>
      <c r="IS76" s="31"/>
      <c r="IT76" s="31"/>
      <c r="IU76" s="31"/>
      <c r="IV76" s="31"/>
      <c r="IW76" s="31"/>
    </row>
    <row r="77" customFormat="false" ht="12.75" hidden="false" customHeight="false" outlineLevel="0" collapsed="false">
      <c r="A77" s="24" t="s">
        <v>149</v>
      </c>
      <c r="B77" s="25" t="s">
        <v>129</v>
      </c>
      <c r="C77" s="41" t="n">
        <v>4491</v>
      </c>
      <c r="D77" s="41" t="n">
        <v>4491</v>
      </c>
      <c r="E77" s="27" t="n">
        <v>1672</v>
      </c>
      <c r="F77" s="27"/>
      <c r="G77" s="27" t="n">
        <f aca="false">+H77/31</f>
        <v>1671.74193548387</v>
      </c>
      <c r="H77" s="27" t="n">
        <v>51824</v>
      </c>
      <c r="I77" s="27" t="n">
        <v>1672</v>
      </c>
      <c r="J77" s="28" t="s">
        <v>21</v>
      </c>
      <c r="K77" s="26" t="n">
        <v>136421</v>
      </c>
      <c r="L77" s="42" t="n">
        <v>601</v>
      </c>
      <c r="M77" s="25" t="n">
        <v>346</v>
      </c>
      <c r="N77" s="24" t="s">
        <v>150</v>
      </c>
      <c r="O77" s="30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  <c r="DG77" s="31"/>
      <c r="DH77" s="31"/>
      <c r="DI77" s="31"/>
      <c r="DJ77" s="31"/>
      <c r="DK77" s="31"/>
      <c r="DL77" s="31"/>
      <c r="DM77" s="31"/>
      <c r="DN77" s="31"/>
      <c r="DO77" s="31"/>
      <c r="DP77" s="31"/>
      <c r="DQ77" s="31"/>
      <c r="DR77" s="31"/>
      <c r="DS77" s="31"/>
      <c r="DT77" s="31"/>
      <c r="DU77" s="31"/>
      <c r="DV77" s="31"/>
      <c r="DW77" s="31"/>
      <c r="DX77" s="31"/>
      <c r="DY77" s="31"/>
      <c r="DZ77" s="31"/>
      <c r="EA77" s="31"/>
      <c r="EB77" s="31"/>
      <c r="EC77" s="31"/>
      <c r="ED77" s="31"/>
      <c r="EE77" s="31"/>
      <c r="EF77" s="31"/>
      <c r="EG77" s="31"/>
      <c r="EH77" s="31"/>
      <c r="EI77" s="31"/>
      <c r="EJ77" s="31"/>
      <c r="EK77" s="31"/>
      <c r="EL77" s="31"/>
      <c r="EM77" s="31"/>
      <c r="EN77" s="31"/>
      <c r="EO77" s="31"/>
      <c r="EP77" s="31"/>
      <c r="EQ77" s="31"/>
      <c r="ER77" s="31"/>
      <c r="ES77" s="31"/>
      <c r="ET77" s="31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1"/>
      <c r="FF77" s="31"/>
      <c r="FG77" s="31"/>
      <c r="FH77" s="31"/>
      <c r="FI77" s="31"/>
      <c r="FJ77" s="31"/>
      <c r="FK77" s="31"/>
      <c r="FL77" s="31"/>
      <c r="FM77" s="31"/>
      <c r="FN77" s="31"/>
      <c r="FO77" s="31"/>
      <c r="FP77" s="31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/>
      <c r="GD77" s="31"/>
      <c r="GE77" s="31"/>
      <c r="GF77" s="31"/>
      <c r="GG77" s="31"/>
      <c r="GH77" s="31"/>
      <c r="GI77" s="31"/>
      <c r="GJ77" s="31"/>
      <c r="GK77" s="31"/>
      <c r="GL77" s="31"/>
      <c r="GM77" s="31"/>
      <c r="GN77" s="31"/>
      <c r="GO77" s="31"/>
      <c r="GP77" s="31"/>
      <c r="GQ77" s="31"/>
      <c r="GR77" s="31"/>
      <c r="GS77" s="31"/>
      <c r="GT77" s="31"/>
      <c r="GU77" s="31"/>
      <c r="GV77" s="31"/>
      <c r="GW77" s="31"/>
      <c r="GX77" s="31"/>
      <c r="GY77" s="31"/>
      <c r="GZ77" s="31"/>
      <c r="HA77" s="31"/>
      <c r="HB77" s="31"/>
      <c r="HC77" s="31"/>
      <c r="HD77" s="31"/>
      <c r="HE77" s="31"/>
      <c r="HF77" s="31"/>
      <c r="HG77" s="31"/>
      <c r="HH77" s="31"/>
      <c r="HI77" s="31"/>
      <c r="HJ77" s="31"/>
      <c r="HK77" s="31"/>
      <c r="HL77" s="31"/>
      <c r="HM77" s="31"/>
      <c r="HN77" s="31"/>
      <c r="HO77" s="31"/>
      <c r="HP77" s="31"/>
      <c r="HQ77" s="31"/>
      <c r="HR77" s="31"/>
      <c r="HS77" s="31"/>
      <c r="HT77" s="31"/>
      <c r="HU77" s="31"/>
      <c r="HV77" s="31"/>
      <c r="HW77" s="31"/>
      <c r="HX77" s="31"/>
      <c r="HY77" s="31"/>
      <c r="HZ77" s="31"/>
      <c r="IA77" s="31"/>
      <c r="IB77" s="31"/>
      <c r="IC77" s="31"/>
      <c r="ID77" s="31"/>
      <c r="IE77" s="31"/>
      <c r="IF77" s="31"/>
      <c r="IG77" s="31"/>
      <c r="IH77" s="31"/>
      <c r="II77" s="31"/>
      <c r="IJ77" s="31"/>
      <c r="IK77" s="31"/>
      <c r="IL77" s="31"/>
      <c r="IM77" s="31"/>
      <c r="IN77" s="31"/>
      <c r="IO77" s="31"/>
      <c r="IP77" s="31"/>
      <c r="IQ77" s="31"/>
      <c r="IR77" s="31"/>
      <c r="IS77" s="31"/>
      <c r="IT77" s="31"/>
      <c r="IU77" s="31"/>
      <c r="IV77" s="31"/>
      <c r="IW77" s="31"/>
    </row>
    <row r="78" customFormat="false" ht="12.75" hidden="false" customHeight="false" outlineLevel="0" collapsed="false">
      <c r="A78" s="32" t="s">
        <v>151</v>
      </c>
      <c r="B78" s="33" t="s">
        <v>67</v>
      </c>
      <c r="C78" s="34" t="n">
        <v>4548</v>
      </c>
      <c r="D78" s="34" t="n">
        <v>4548</v>
      </c>
      <c r="E78" s="27" t="n">
        <v>50</v>
      </c>
      <c r="F78" s="27"/>
      <c r="G78" s="27" t="n">
        <f aca="false">+H78/31</f>
        <v>50</v>
      </c>
      <c r="H78" s="27" t="n">
        <v>1550</v>
      </c>
      <c r="I78" s="27" t="n">
        <v>50</v>
      </c>
      <c r="J78" s="28" t="s">
        <v>21</v>
      </c>
      <c r="K78" s="36" t="n">
        <v>156422</v>
      </c>
      <c r="L78" s="42" t="n">
        <v>429</v>
      </c>
      <c r="M78" s="33" t="n">
        <v>42</v>
      </c>
      <c r="N78" s="32" t="s">
        <v>152</v>
      </c>
      <c r="O78" s="30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  <c r="DG78" s="31"/>
      <c r="DH78" s="31"/>
      <c r="DI78" s="31"/>
      <c r="DJ78" s="31"/>
      <c r="DK78" s="31"/>
      <c r="DL78" s="31"/>
      <c r="DM78" s="31"/>
      <c r="DN78" s="31"/>
      <c r="DO78" s="31"/>
      <c r="DP78" s="31"/>
      <c r="DQ78" s="31"/>
      <c r="DR78" s="31"/>
      <c r="DS78" s="31"/>
      <c r="DT78" s="31"/>
      <c r="DU78" s="31"/>
      <c r="DV78" s="31"/>
      <c r="DW78" s="31"/>
      <c r="DX78" s="31"/>
      <c r="DY78" s="31"/>
      <c r="DZ78" s="31"/>
      <c r="EA78" s="31"/>
      <c r="EB78" s="31"/>
      <c r="EC78" s="31"/>
      <c r="ED78" s="31"/>
      <c r="EE78" s="31"/>
      <c r="EF78" s="31"/>
      <c r="EG78" s="31"/>
      <c r="EH78" s="31"/>
      <c r="EI78" s="31"/>
      <c r="EJ78" s="31"/>
      <c r="EK78" s="31"/>
      <c r="EL78" s="31"/>
      <c r="EM78" s="31"/>
      <c r="EN78" s="31"/>
      <c r="EO78" s="31"/>
      <c r="EP78" s="31"/>
      <c r="EQ78" s="31"/>
      <c r="ER78" s="31"/>
      <c r="ES78" s="31"/>
      <c r="ET78" s="31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1"/>
      <c r="FF78" s="31"/>
      <c r="FG78" s="31"/>
      <c r="FH78" s="31"/>
      <c r="FI78" s="31"/>
      <c r="FJ78" s="31"/>
      <c r="FK78" s="31"/>
      <c r="FL78" s="31"/>
      <c r="FM78" s="31"/>
      <c r="FN78" s="31"/>
      <c r="FO78" s="31"/>
      <c r="FP78" s="31"/>
      <c r="FQ78" s="31"/>
      <c r="FR78" s="31"/>
      <c r="FS78" s="31"/>
      <c r="FT78" s="31"/>
      <c r="FU78" s="31"/>
      <c r="FV78" s="31"/>
      <c r="FW78" s="31"/>
      <c r="FX78" s="31"/>
      <c r="FY78" s="31"/>
      <c r="FZ78" s="31"/>
      <c r="GA78" s="31"/>
      <c r="GB78" s="31"/>
      <c r="GC78" s="31"/>
      <c r="GD78" s="31"/>
      <c r="GE78" s="31"/>
      <c r="GF78" s="31"/>
      <c r="GG78" s="31"/>
      <c r="GH78" s="31"/>
      <c r="GI78" s="31"/>
      <c r="GJ78" s="31"/>
      <c r="GK78" s="31"/>
      <c r="GL78" s="31"/>
      <c r="GM78" s="31"/>
      <c r="GN78" s="31"/>
      <c r="GO78" s="31"/>
      <c r="GP78" s="31"/>
      <c r="GQ78" s="31"/>
      <c r="GR78" s="31"/>
      <c r="GS78" s="31"/>
      <c r="GT78" s="31"/>
      <c r="GU78" s="31"/>
      <c r="GV78" s="31"/>
      <c r="GW78" s="31"/>
      <c r="GX78" s="31"/>
      <c r="GY78" s="31"/>
      <c r="GZ78" s="31"/>
      <c r="HA78" s="31"/>
      <c r="HB78" s="31"/>
      <c r="HC78" s="31"/>
      <c r="HD78" s="31"/>
      <c r="HE78" s="31"/>
      <c r="HF78" s="31"/>
      <c r="HG78" s="31"/>
      <c r="HH78" s="31"/>
      <c r="HI78" s="31"/>
      <c r="HJ78" s="31"/>
      <c r="HK78" s="31"/>
      <c r="HL78" s="31"/>
      <c r="HM78" s="31"/>
      <c r="HN78" s="31"/>
      <c r="HO78" s="31"/>
      <c r="HP78" s="31"/>
      <c r="HQ78" s="31"/>
      <c r="HR78" s="31"/>
      <c r="HS78" s="31"/>
      <c r="HT78" s="31"/>
      <c r="HU78" s="31"/>
      <c r="HV78" s="31"/>
      <c r="HW78" s="31"/>
      <c r="HX78" s="31"/>
      <c r="HY78" s="31"/>
      <c r="HZ78" s="31"/>
      <c r="IA78" s="31"/>
      <c r="IB78" s="31"/>
      <c r="IC78" s="31"/>
      <c r="ID78" s="31"/>
      <c r="IE78" s="31"/>
      <c r="IF78" s="31"/>
      <c r="IG78" s="31"/>
      <c r="IH78" s="31"/>
      <c r="II78" s="31"/>
      <c r="IJ78" s="31"/>
      <c r="IK78" s="31"/>
      <c r="IL78" s="31"/>
      <c r="IM78" s="31"/>
      <c r="IN78" s="31"/>
      <c r="IO78" s="31"/>
      <c r="IP78" s="31"/>
      <c r="IQ78" s="31"/>
      <c r="IR78" s="31"/>
      <c r="IS78" s="31"/>
      <c r="IT78" s="31"/>
      <c r="IU78" s="31"/>
      <c r="IV78" s="31"/>
      <c r="IW78" s="31"/>
    </row>
    <row r="79" customFormat="false" ht="12.75" hidden="false" customHeight="false" outlineLevel="0" collapsed="false">
      <c r="A79" s="24" t="s">
        <v>101</v>
      </c>
      <c r="B79" s="25" t="s">
        <v>153</v>
      </c>
      <c r="C79" s="41" t="n">
        <v>4555</v>
      </c>
      <c r="D79" s="41" t="n">
        <v>4555</v>
      </c>
      <c r="E79" s="27" t="n">
        <v>621</v>
      </c>
      <c r="F79" s="27"/>
      <c r="G79" s="27" t="n">
        <f aca="false">+H79/31</f>
        <v>469.483870967742</v>
      </c>
      <c r="H79" s="27" t="n">
        <v>14554</v>
      </c>
      <c r="I79" s="27" t="n">
        <v>621</v>
      </c>
      <c r="J79" s="28" t="s">
        <v>21</v>
      </c>
      <c r="K79" s="26" t="n">
        <v>139067</v>
      </c>
      <c r="L79" s="42" t="n">
        <v>600</v>
      </c>
      <c r="M79" s="25" t="n">
        <v>395</v>
      </c>
      <c r="N79" s="24" t="s">
        <v>154</v>
      </c>
      <c r="O79" s="30" t="s">
        <v>39</v>
      </c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  <c r="DG79" s="31"/>
      <c r="DH79" s="31"/>
      <c r="DI79" s="31"/>
      <c r="DJ79" s="31"/>
      <c r="DK79" s="31"/>
      <c r="DL79" s="31"/>
      <c r="DM79" s="31"/>
      <c r="DN79" s="31"/>
      <c r="DO79" s="31"/>
      <c r="DP79" s="31"/>
      <c r="DQ79" s="31"/>
      <c r="DR79" s="31"/>
      <c r="DS79" s="31"/>
      <c r="DT79" s="31"/>
      <c r="DU79" s="31"/>
      <c r="DV79" s="31"/>
      <c r="DW79" s="31"/>
      <c r="DX79" s="31"/>
      <c r="DY79" s="31"/>
      <c r="DZ79" s="31"/>
      <c r="EA79" s="31"/>
      <c r="EB79" s="31"/>
      <c r="EC79" s="31"/>
      <c r="ED79" s="31"/>
      <c r="EE79" s="31"/>
      <c r="EF79" s="31"/>
      <c r="EG79" s="31"/>
      <c r="EH79" s="31"/>
      <c r="EI79" s="31"/>
      <c r="EJ79" s="31"/>
      <c r="EK79" s="31"/>
      <c r="EL79" s="31"/>
      <c r="EM79" s="31"/>
      <c r="EN79" s="31"/>
      <c r="EO79" s="31"/>
      <c r="EP79" s="31"/>
      <c r="EQ79" s="31"/>
      <c r="ER79" s="31"/>
      <c r="ES79" s="31"/>
      <c r="ET79" s="31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1"/>
      <c r="FF79" s="31"/>
      <c r="FG79" s="31"/>
      <c r="FH79" s="31"/>
      <c r="FI79" s="31"/>
      <c r="FJ79" s="31"/>
      <c r="FK79" s="31"/>
      <c r="FL79" s="31"/>
      <c r="FM79" s="31"/>
      <c r="FN79" s="31"/>
      <c r="FO79" s="31"/>
      <c r="FP79" s="31"/>
      <c r="FQ79" s="31"/>
      <c r="FR79" s="31"/>
      <c r="FS79" s="31"/>
      <c r="FT79" s="31"/>
      <c r="FU79" s="31"/>
      <c r="FV79" s="31"/>
      <c r="FW79" s="31"/>
      <c r="FX79" s="31"/>
      <c r="FY79" s="31"/>
      <c r="FZ79" s="31"/>
      <c r="GA79" s="31"/>
      <c r="GB79" s="31"/>
      <c r="GC79" s="31"/>
      <c r="GD79" s="31"/>
      <c r="GE79" s="31"/>
      <c r="GF79" s="31"/>
      <c r="GG79" s="31"/>
      <c r="GH79" s="31"/>
      <c r="GI79" s="31"/>
      <c r="GJ79" s="31"/>
      <c r="GK79" s="31"/>
      <c r="GL79" s="31"/>
      <c r="GM79" s="31"/>
      <c r="GN79" s="31"/>
      <c r="GO79" s="31"/>
      <c r="GP79" s="31"/>
      <c r="GQ79" s="31"/>
      <c r="GR79" s="31"/>
      <c r="GS79" s="31"/>
      <c r="GT79" s="31"/>
      <c r="GU79" s="31"/>
      <c r="GV79" s="31"/>
      <c r="GW79" s="31"/>
      <c r="GX79" s="31"/>
      <c r="GY79" s="31"/>
      <c r="GZ79" s="31"/>
      <c r="HA79" s="31"/>
      <c r="HB79" s="31"/>
      <c r="HC79" s="31"/>
      <c r="HD79" s="31"/>
      <c r="HE79" s="31"/>
      <c r="HF79" s="31"/>
      <c r="HG79" s="31"/>
      <c r="HH79" s="31"/>
      <c r="HI79" s="31"/>
      <c r="HJ79" s="31"/>
      <c r="HK79" s="31"/>
      <c r="HL79" s="31"/>
      <c r="HM79" s="31"/>
      <c r="HN79" s="31"/>
      <c r="HO79" s="31"/>
      <c r="HP79" s="31"/>
      <c r="HQ79" s="31"/>
      <c r="HR79" s="31"/>
      <c r="HS79" s="31"/>
      <c r="HT79" s="31"/>
      <c r="HU79" s="31"/>
      <c r="HV79" s="31"/>
      <c r="HW79" s="31"/>
      <c r="HX79" s="31"/>
      <c r="HY79" s="31"/>
      <c r="HZ79" s="31"/>
      <c r="IA79" s="31"/>
      <c r="IB79" s="31"/>
      <c r="IC79" s="31"/>
      <c r="ID79" s="31"/>
      <c r="IE79" s="31"/>
      <c r="IF79" s="31"/>
      <c r="IG79" s="31"/>
      <c r="IH79" s="31"/>
      <c r="II79" s="31"/>
      <c r="IJ79" s="31"/>
      <c r="IK79" s="31"/>
      <c r="IL79" s="31"/>
      <c r="IM79" s="31"/>
      <c r="IN79" s="31"/>
      <c r="IO79" s="31"/>
      <c r="IP79" s="31"/>
      <c r="IQ79" s="31"/>
      <c r="IR79" s="31"/>
      <c r="IS79" s="31"/>
      <c r="IT79" s="31"/>
      <c r="IU79" s="31"/>
      <c r="IV79" s="31"/>
      <c r="IW79" s="31"/>
    </row>
    <row r="80" customFormat="false" ht="12.75" hidden="false" customHeight="false" outlineLevel="0" collapsed="false">
      <c r="A80" s="43" t="s">
        <v>155</v>
      </c>
      <c r="B80" s="33" t="s">
        <v>156</v>
      </c>
      <c r="C80" s="36" t="n">
        <v>4584</v>
      </c>
      <c r="D80" s="36" t="n">
        <v>4584</v>
      </c>
      <c r="E80" s="35" t="n">
        <v>4250</v>
      </c>
      <c r="F80" s="35"/>
      <c r="G80" s="35"/>
      <c r="H80" s="35"/>
      <c r="I80" s="27" t="n">
        <v>4250</v>
      </c>
      <c r="J80" s="28" t="s">
        <v>21</v>
      </c>
      <c r="K80" s="36" t="n">
        <v>417721</v>
      </c>
      <c r="L80" s="33"/>
      <c r="M80" s="33"/>
      <c r="N80" s="43" t="s">
        <v>157</v>
      </c>
      <c r="O80" s="30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  <c r="DG80" s="31"/>
      <c r="DH80" s="31"/>
      <c r="DI80" s="31"/>
      <c r="DJ80" s="31"/>
      <c r="DK80" s="31"/>
      <c r="DL80" s="31"/>
      <c r="DM80" s="31"/>
      <c r="DN80" s="31"/>
      <c r="DO80" s="31"/>
      <c r="DP80" s="31"/>
      <c r="DQ80" s="31"/>
      <c r="DR80" s="31"/>
      <c r="DS80" s="31"/>
      <c r="DT80" s="31"/>
      <c r="DU80" s="31"/>
      <c r="DV80" s="31"/>
      <c r="DW80" s="31"/>
      <c r="DX80" s="31"/>
      <c r="DY80" s="31"/>
      <c r="DZ80" s="31"/>
      <c r="EA80" s="31"/>
      <c r="EB80" s="31"/>
      <c r="EC80" s="31"/>
      <c r="ED80" s="31"/>
      <c r="EE80" s="31"/>
      <c r="EF80" s="31"/>
      <c r="EG80" s="31"/>
      <c r="EH80" s="31"/>
      <c r="EI80" s="31"/>
      <c r="EJ80" s="31"/>
      <c r="EK80" s="31"/>
      <c r="EL80" s="31"/>
      <c r="EM80" s="31"/>
      <c r="EN80" s="31"/>
      <c r="EO80" s="31"/>
      <c r="EP80" s="31"/>
      <c r="EQ80" s="31"/>
      <c r="ER80" s="31"/>
      <c r="ES80" s="31"/>
      <c r="ET80" s="31"/>
      <c r="EU80" s="31"/>
      <c r="EV80" s="31"/>
      <c r="EW80" s="31"/>
      <c r="EX80" s="31"/>
      <c r="EY80" s="31"/>
      <c r="EZ80" s="31"/>
      <c r="FA80" s="31"/>
      <c r="FB80" s="31"/>
      <c r="FC80" s="31"/>
      <c r="FD80" s="31"/>
      <c r="FE80" s="31"/>
      <c r="FF80" s="31"/>
      <c r="FG80" s="31"/>
      <c r="FH80" s="31"/>
      <c r="FI80" s="31"/>
      <c r="FJ80" s="31"/>
      <c r="FK80" s="31"/>
      <c r="FL80" s="31"/>
      <c r="FM80" s="31"/>
      <c r="FN80" s="31"/>
      <c r="FO80" s="31"/>
      <c r="FP80" s="31"/>
      <c r="FQ80" s="31"/>
      <c r="FR80" s="31"/>
      <c r="FS80" s="31"/>
      <c r="FT80" s="31"/>
      <c r="FU80" s="31"/>
      <c r="FV80" s="31"/>
      <c r="FW80" s="31"/>
      <c r="FX80" s="31"/>
      <c r="FY80" s="31"/>
      <c r="FZ80" s="31"/>
      <c r="GA80" s="31"/>
      <c r="GB80" s="31"/>
      <c r="GC80" s="31"/>
      <c r="GD80" s="31"/>
      <c r="GE80" s="31"/>
      <c r="GF80" s="31"/>
      <c r="GG80" s="31"/>
      <c r="GH80" s="31"/>
      <c r="GI80" s="31"/>
      <c r="GJ80" s="31"/>
      <c r="GK80" s="31"/>
      <c r="GL80" s="31"/>
      <c r="GM80" s="31"/>
      <c r="GN80" s="31"/>
      <c r="GO80" s="31"/>
      <c r="GP80" s="31"/>
      <c r="GQ80" s="31"/>
      <c r="GR80" s="31"/>
      <c r="GS80" s="31"/>
      <c r="GT80" s="31"/>
      <c r="GU80" s="31"/>
      <c r="GV80" s="31"/>
      <c r="GW80" s="31"/>
      <c r="GX80" s="31"/>
      <c r="GY80" s="31"/>
      <c r="GZ80" s="31"/>
      <c r="HA80" s="31"/>
      <c r="HB80" s="31"/>
      <c r="HC80" s="31"/>
      <c r="HD80" s="31"/>
      <c r="HE80" s="31"/>
      <c r="HF80" s="31"/>
      <c r="HG80" s="31"/>
      <c r="HH80" s="31"/>
      <c r="HI80" s="31"/>
      <c r="HJ80" s="31"/>
      <c r="HK80" s="31"/>
      <c r="HL80" s="31"/>
      <c r="HM80" s="31"/>
      <c r="HN80" s="31"/>
      <c r="HO80" s="31"/>
      <c r="HP80" s="31"/>
      <c r="HQ80" s="31"/>
      <c r="HR80" s="31"/>
      <c r="HS80" s="31"/>
      <c r="HT80" s="31"/>
      <c r="HU80" s="31"/>
      <c r="HV80" s="31"/>
      <c r="HW80" s="31"/>
      <c r="HX80" s="31"/>
      <c r="HY80" s="31"/>
      <c r="HZ80" s="31"/>
      <c r="IA80" s="31"/>
      <c r="IB80" s="31"/>
      <c r="IC80" s="31"/>
      <c r="ID80" s="31"/>
      <c r="IE80" s="31"/>
      <c r="IF80" s="31"/>
      <c r="IG80" s="31"/>
      <c r="IH80" s="31"/>
      <c r="II80" s="31"/>
      <c r="IJ80" s="31"/>
      <c r="IK80" s="31"/>
      <c r="IL80" s="31"/>
      <c r="IM80" s="31"/>
      <c r="IN80" s="31"/>
      <c r="IO80" s="31"/>
      <c r="IP80" s="31"/>
      <c r="IQ80" s="31"/>
      <c r="IR80" s="31"/>
      <c r="IS80" s="31"/>
      <c r="IT80" s="31"/>
      <c r="IU80" s="31"/>
      <c r="IV80" s="31"/>
      <c r="IW80" s="31"/>
    </row>
    <row r="81" customFormat="false" ht="12.75" hidden="false" customHeight="false" outlineLevel="0" collapsed="false">
      <c r="A81" s="29" t="s">
        <v>158</v>
      </c>
      <c r="B81" s="25" t="s">
        <v>159</v>
      </c>
      <c r="C81" s="26" t="n">
        <v>4594</v>
      </c>
      <c r="D81" s="26" t="n">
        <v>4594</v>
      </c>
      <c r="E81" s="27" t="n">
        <v>38</v>
      </c>
      <c r="F81" s="27"/>
      <c r="G81" s="27"/>
      <c r="H81" s="27"/>
      <c r="I81" s="27" t="n">
        <v>38</v>
      </c>
      <c r="J81" s="28" t="s">
        <v>21</v>
      </c>
      <c r="K81" s="26" t="n">
        <v>611981</v>
      </c>
      <c r="L81" s="25"/>
      <c r="M81" s="25"/>
      <c r="N81" s="29" t="s">
        <v>160</v>
      </c>
      <c r="O81" s="30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  <c r="DG81" s="31"/>
      <c r="DH81" s="31"/>
      <c r="DI81" s="31"/>
      <c r="DJ81" s="31"/>
      <c r="DK81" s="31"/>
      <c r="DL81" s="31"/>
      <c r="DM81" s="31"/>
      <c r="DN81" s="31"/>
      <c r="DO81" s="31"/>
      <c r="DP81" s="31"/>
      <c r="DQ81" s="31"/>
      <c r="DR81" s="31"/>
      <c r="DS81" s="31"/>
      <c r="DT81" s="31"/>
      <c r="DU81" s="31"/>
      <c r="DV81" s="31"/>
      <c r="DW81" s="31"/>
      <c r="DX81" s="31"/>
      <c r="DY81" s="31"/>
      <c r="DZ81" s="31"/>
      <c r="EA81" s="31"/>
      <c r="EB81" s="31"/>
      <c r="EC81" s="31"/>
      <c r="ED81" s="31"/>
      <c r="EE81" s="31"/>
      <c r="EF81" s="31"/>
      <c r="EG81" s="31"/>
      <c r="EH81" s="31"/>
      <c r="EI81" s="31"/>
      <c r="EJ81" s="31"/>
      <c r="EK81" s="31"/>
      <c r="EL81" s="31"/>
      <c r="EM81" s="31"/>
      <c r="EN81" s="31"/>
      <c r="EO81" s="31"/>
      <c r="EP81" s="31"/>
      <c r="EQ81" s="31"/>
      <c r="ER81" s="31"/>
      <c r="ES81" s="31"/>
      <c r="ET81" s="31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1"/>
      <c r="FF81" s="31"/>
      <c r="FG81" s="31"/>
      <c r="FH81" s="31"/>
      <c r="FI81" s="31"/>
      <c r="FJ81" s="31"/>
      <c r="FK81" s="31"/>
      <c r="FL81" s="31"/>
      <c r="FM81" s="31"/>
      <c r="FN81" s="31"/>
      <c r="FO81" s="31"/>
      <c r="FP81" s="31"/>
      <c r="FQ81" s="31"/>
      <c r="FR81" s="31"/>
      <c r="FS81" s="31"/>
      <c r="FT81" s="31"/>
      <c r="FU81" s="31"/>
      <c r="FV81" s="31"/>
      <c r="FW81" s="31"/>
      <c r="FX81" s="31"/>
      <c r="FY81" s="31"/>
      <c r="FZ81" s="31"/>
      <c r="GA81" s="31"/>
      <c r="GB81" s="31"/>
      <c r="GC81" s="31"/>
      <c r="GD81" s="31"/>
      <c r="GE81" s="31"/>
      <c r="GF81" s="31"/>
      <c r="GG81" s="31"/>
      <c r="GH81" s="31"/>
      <c r="GI81" s="31"/>
      <c r="GJ81" s="31"/>
      <c r="GK81" s="31"/>
      <c r="GL81" s="31"/>
      <c r="GM81" s="31"/>
      <c r="GN81" s="31"/>
      <c r="GO81" s="31"/>
      <c r="GP81" s="31"/>
      <c r="GQ81" s="31"/>
      <c r="GR81" s="31"/>
      <c r="GS81" s="31"/>
      <c r="GT81" s="31"/>
      <c r="GU81" s="31"/>
      <c r="GV81" s="31"/>
      <c r="GW81" s="31"/>
      <c r="GX81" s="31"/>
      <c r="GY81" s="31"/>
      <c r="GZ81" s="31"/>
      <c r="HA81" s="31"/>
      <c r="HB81" s="31"/>
      <c r="HC81" s="31"/>
      <c r="HD81" s="31"/>
      <c r="HE81" s="31"/>
      <c r="HF81" s="31"/>
      <c r="HG81" s="31"/>
      <c r="HH81" s="31"/>
      <c r="HI81" s="31"/>
      <c r="HJ81" s="31"/>
      <c r="HK81" s="31"/>
      <c r="HL81" s="31"/>
      <c r="HM81" s="31"/>
      <c r="HN81" s="31"/>
      <c r="HO81" s="31"/>
      <c r="HP81" s="31"/>
      <c r="HQ81" s="31"/>
      <c r="HR81" s="31"/>
      <c r="HS81" s="31"/>
      <c r="HT81" s="31"/>
      <c r="HU81" s="31"/>
      <c r="HV81" s="31"/>
      <c r="HW81" s="31"/>
      <c r="HX81" s="31"/>
      <c r="HY81" s="31"/>
      <c r="HZ81" s="31"/>
      <c r="IA81" s="31"/>
      <c r="IB81" s="31"/>
      <c r="IC81" s="31"/>
      <c r="ID81" s="31"/>
      <c r="IE81" s="31"/>
      <c r="IF81" s="31"/>
      <c r="IG81" s="31"/>
      <c r="IH81" s="31"/>
      <c r="II81" s="31"/>
      <c r="IJ81" s="31"/>
      <c r="IK81" s="31"/>
      <c r="IL81" s="31"/>
      <c r="IM81" s="31"/>
      <c r="IN81" s="31"/>
      <c r="IO81" s="31"/>
      <c r="IP81" s="31"/>
      <c r="IQ81" s="31"/>
      <c r="IR81" s="31"/>
      <c r="IS81" s="31"/>
      <c r="IT81" s="31"/>
      <c r="IU81" s="31"/>
      <c r="IV81" s="31"/>
      <c r="IW81" s="31"/>
    </row>
    <row r="82" customFormat="false" ht="12.75" hidden="false" customHeight="false" outlineLevel="0" collapsed="false">
      <c r="A82" s="24" t="s">
        <v>119</v>
      </c>
      <c r="B82" s="25" t="s">
        <v>95</v>
      </c>
      <c r="C82" s="41" t="n">
        <v>4654</v>
      </c>
      <c r="D82" s="41" t="n">
        <v>4654</v>
      </c>
      <c r="E82" s="27" t="n">
        <v>122</v>
      </c>
      <c r="F82" s="27"/>
      <c r="G82" s="27" t="n">
        <f aca="false">+H82/31</f>
        <v>122.387096774194</v>
      </c>
      <c r="H82" s="27" t="n">
        <v>3794</v>
      </c>
      <c r="I82" s="27" t="n">
        <v>122</v>
      </c>
      <c r="J82" s="28" t="s">
        <v>21</v>
      </c>
      <c r="K82" s="26" t="n">
        <v>125813</v>
      </c>
      <c r="L82" s="42" t="n">
        <v>462</v>
      </c>
      <c r="M82" s="42" t="n">
        <v>104</v>
      </c>
      <c r="N82" s="24" t="s">
        <v>161</v>
      </c>
      <c r="O82" s="30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  <c r="DG82" s="31"/>
      <c r="DH82" s="31"/>
      <c r="DI82" s="31"/>
      <c r="DJ82" s="31"/>
      <c r="DK82" s="31"/>
      <c r="DL82" s="31"/>
      <c r="DM82" s="31"/>
      <c r="DN82" s="31"/>
      <c r="DO82" s="31"/>
      <c r="DP82" s="31"/>
      <c r="DQ82" s="31"/>
      <c r="DR82" s="31"/>
      <c r="DS82" s="31"/>
      <c r="DT82" s="31"/>
      <c r="DU82" s="31"/>
      <c r="DV82" s="31"/>
      <c r="DW82" s="31"/>
      <c r="DX82" s="31"/>
      <c r="DY82" s="31"/>
      <c r="DZ82" s="31"/>
      <c r="EA82" s="31"/>
      <c r="EB82" s="31"/>
      <c r="EC82" s="31"/>
      <c r="ED82" s="31"/>
      <c r="EE82" s="31"/>
      <c r="EF82" s="31"/>
      <c r="EG82" s="31"/>
      <c r="EH82" s="31"/>
      <c r="EI82" s="31"/>
      <c r="EJ82" s="31"/>
      <c r="EK82" s="31"/>
      <c r="EL82" s="31"/>
      <c r="EM82" s="31"/>
      <c r="EN82" s="31"/>
      <c r="EO82" s="31"/>
      <c r="EP82" s="31"/>
      <c r="EQ82" s="31"/>
      <c r="ER82" s="31"/>
      <c r="ES82" s="31"/>
      <c r="ET82" s="31"/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1"/>
      <c r="FF82" s="31"/>
      <c r="FG82" s="31"/>
      <c r="FH82" s="31"/>
      <c r="FI82" s="31"/>
      <c r="FJ82" s="31"/>
      <c r="FK82" s="31"/>
      <c r="FL82" s="31"/>
      <c r="FM82" s="31"/>
      <c r="FN82" s="31"/>
      <c r="FO82" s="31"/>
      <c r="FP82" s="31"/>
      <c r="FQ82" s="31"/>
      <c r="FR82" s="31"/>
      <c r="FS82" s="31"/>
      <c r="FT82" s="31"/>
      <c r="FU82" s="31"/>
      <c r="FV82" s="31"/>
      <c r="FW82" s="31"/>
      <c r="FX82" s="31"/>
      <c r="FY82" s="31"/>
      <c r="FZ82" s="31"/>
      <c r="GA82" s="31"/>
      <c r="GB82" s="31"/>
      <c r="GC82" s="31"/>
      <c r="GD82" s="31"/>
      <c r="GE82" s="31"/>
      <c r="GF82" s="31"/>
      <c r="GG82" s="31"/>
      <c r="GH82" s="31"/>
      <c r="GI82" s="31"/>
      <c r="GJ82" s="31"/>
      <c r="GK82" s="31"/>
      <c r="GL82" s="31"/>
      <c r="GM82" s="31"/>
      <c r="GN82" s="31"/>
      <c r="GO82" s="31"/>
      <c r="GP82" s="31"/>
      <c r="GQ82" s="31"/>
      <c r="GR82" s="31"/>
      <c r="GS82" s="31"/>
      <c r="GT82" s="31"/>
      <c r="GU82" s="31"/>
      <c r="GV82" s="31"/>
      <c r="GW82" s="31"/>
      <c r="GX82" s="31"/>
      <c r="GY82" s="31"/>
      <c r="GZ82" s="31"/>
      <c r="HA82" s="31"/>
      <c r="HB82" s="31"/>
      <c r="HC82" s="31"/>
      <c r="HD82" s="31"/>
      <c r="HE82" s="31"/>
      <c r="HF82" s="31"/>
      <c r="HG82" s="31"/>
      <c r="HH82" s="31"/>
      <c r="HI82" s="31"/>
      <c r="HJ82" s="31"/>
      <c r="HK82" s="31"/>
      <c r="HL82" s="31"/>
      <c r="HM82" s="31"/>
      <c r="HN82" s="31"/>
      <c r="HO82" s="31"/>
      <c r="HP82" s="31"/>
      <c r="HQ82" s="31"/>
      <c r="HR82" s="31"/>
      <c r="HS82" s="31"/>
      <c r="HT82" s="31"/>
      <c r="HU82" s="31"/>
      <c r="HV82" s="31"/>
      <c r="HW82" s="31"/>
      <c r="HX82" s="31"/>
      <c r="HY82" s="31"/>
      <c r="HZ82" s="31"/>
      <c r="IA82" s="31"/>
      <c r="IB82" s="31"/>
      <c r="IC82" s="31"/>
      <c r="ID82" s="31"/>
      <c r="IE82" s="31"/>
      <c r="IF82" s="31"/>
      <c r="IG82" s="31"/>
      <c r="IH82" s="31"/>
      <c r="II82" s="31"/>
      <c r="IJ82" s="31"/>
      <c r="IK82" s="31"/>
      <c r="IL82" s="31"/>
      <c r="IM82" s="31"/>
      <c r="IN82" s="31"/>
      <c r="IO82" s="31"/>
      <c r="IP82" s="31"/>
      <c r="IQ82" s="31"/>
      <c r="IR82" s="31"/>
      <c r="IS82" s="31"/>
      <c r="IT82" s="31"/>
      <c r="IU82" s="31"/>
      <c r="IV82" s="31"/>
      <c r="IW82" s="31"/>
    </row>
    <row r="83" customFormat="false" ht="12.75" hidden="false" customHeight="false" outlineLevel="0" collapsed="false">
      <c r="A83" s="24" t="s">
        <v>162</v>
      </c>
      <c r="B83" s="33" t="s">
        <v>102</v>
      </c>
      <c r="C83" s="34" t="n">
        <v>4724</v>
      </c>
      <c r="D83" s="34" t="n">
        <v>4724</v>
      </c>
      <c r="E83" s="27" t="n">
        <v>52</v>
      </c>
      <c r="F83" s="27"/>
      <c r="G83" s="27" t="n">
        <f aca="false">+H83/31</f>
        <v>51.741935483871</v>
      </c>
      <c r="H83" s="27" t="n">
        <v>1604</v>
      </c>
      <c r="I83" s="27" t="n">
        <v>52</v>
      </c>
      <c r="J83" s="28" t="s">
        <v>21</v>
      </c>
      <c r="K83" s="36" t="n">
        <v>137904</v>
      </c>
      <c r="L83" s="42" t="n">
        <v>479</v>
      </c>
      <c r="M83" s="25" t="n">
        <v>55</v>
      </c>
      <c r="N83" s="32" t="s">
        <v>163</v>
      </c>
      <c r="O83" s="30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1"/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1"/>
      <c r="DT83" s="31"/>
      <c r="DU83" s="31"/>
      <c r="DV83" s="31"/>
      <c r="DW83" s="31"/>
      <c r="DX83" s="31"/>
      <c r="DY83" s="31"/>
      <c r="DZ83" s="31"/>
      <c r="EA83" s="31"/>
      <c r="EB83" s="31"/>
      <c r="EC83" s="31"/>
      <c r="ED83" s="31"/>
      <c r="EE83" s="31"/>
      <c r="EF83" s="31"/>
      <c r="EG83" s="31"/>
      <c r="EH83" s="31"/>
      <c r="EI83" s="31"/>
      <c r="EJ83" s="31"/>
      <c r="EK83" s="31"/>
      <c r="EL83" s="31"/>
      <c r="EM83" s="31"/>
      <c r="EN83" s="31"/>
      <c r="EO83" s="31"/>
      <c r="EP83" s="31"/>
      <c r="EQ83" s="31"/>
      <c r="ER83" s="31"/>
      <c r="ES83" s="31"/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1"/>
      <c r="FF83" s="31"/>
      <c r="FG83" s="31"/>
      <c r="FH83" s="31"/>
      <c r="FI83" s="31"/>
      <c r="FJ83" s="31"/>
      <c r="FK83" s="31"/>
      <c r="FL83" s="31"/>
      <c r="FM83" s="31"/>
      <c r="FN83" s="31"/>
      <c r="FO83" s="31"/>
      <c r="FP83" s="31"/>
      <c r="FQ83" s="31"/>
      <c r="FR83" s="31"/>
      <c r="FS83" s="31"/>
      <c r="FT83" s="31"/>
      <c r="FU83" s="31"/>
      <c r="FV83" s="31"/>
      <c r="FW83" s="31"/>
      <c r="FX83" s="31"/>
      <c r="FY83" s="31"/>
      <c r="FZ83" s="31"/>
      <c r="GA83" s="31"/>
      <c r="GB83" s="31"/>
      <c r="GC83" s="31"/>
      <c r="GD83" s="31"/>
      <c r="GE83" s="31"/>
      <c r="GF83" s="31"/>
      <c r="GG83" s="31"/>
      <c r="GH83" s="31"/>
      <c r="GI83" s="31"/>
      <c r="GJ83" s="31"/>
      <c r="GK83" s="31"/>
      <c r="GL83" s="31"/>
      <c r="GM83" s="31"/>
      <c r="GN83" s="31"/>
      <c r="GO83" s="31"/>
      <c r="GP83" s="31"/>
      <c r="GQ83" s="31"/>
      <c r="GR83" s="31"/>
      <c r="GS83" s="31"/>
      <c r="GT83" s="31"/>
      <c r="GU83" s="31"/>
      <c r="GV83" s="31"/>
      <c r="GW83" s="31"/>
      <c r="GX83" s="31"/>
      <c r="GY83" s="31"/>
      <c r="GZ83" s="31"/>
      <c r="HA83" s="31"/>
      <c r="HB83" s="31"/>
      <c r="HC83" s="31"/>
      <c r="HD83" s="31"/>
      <c r="HE83" s="31"/>
      <c r="HF83" s="31"/>
      <c r="HG83" s="31"/>
      <c r="HH83" s="31"/>
      <c r="HI83" s="31"/>
      <c r="HJ83" s="31"/>
      <c r="HK83" s="31"/>
      <c r="HL83" s="31"/>
      <c r="HM83" s="31"/>
      <c r="HN83" s="31"/>
      <c r="HO83" s="31"/>
      <c r="HP83" s="31"/>
      <c r="HQ83" s="31"/>
      <c r="HR83" s="31"/>
      <c r="HS83" s="31"/>
      <c r="HT83" s="31"/>
      <c r="HU83" s="31"/>
      <c r="HV83" s="31"/>
      <c r="HW83" s="31"/>
      <c r="HX83" s="31"/>
      <c r="HY83" s="31"/>
      <c r="HZ83" s="31"/>
      <c r="IA83" s="31"/>
      <c r="IB83" s="31"/>
      <c r="IC83" s="31"/>
      <c r="ID83" s="31"/>
      <c r="IE83" s="31"/>
      <c r="IF83" s="31"/>
      <c r="IG83" s="31"/>
      <c r="IH83" s="31"/>
      <c r="II83" s="31"/>
      <c r="IJ83" s="31"/>
      <c r="IK83" s="31"/>
      <c r="IL83" s="31"/>
      <c r="IM83" s="31"/>
      <c r="IN83" s="31"/>
      <c r="IO83" s="31"/>
      <c r="IP83" s="31"/>
      <c r="IQ83" s="31"/>
      <c r="IR83" s="31"/>
      <c r="IS83" s="31"/>
      <c r="IT83" s="31"/>
      <c r="IU83" s="31"/>
      <c r="IV83" s="31"/>
      <c r="IW83" s="31"/>
    </row>
    <row r="84" customFormat="false" ht="12.75" hidden="false" customHeight="false" outlineLevel="0" collapsed="false">
      <c r="A84" s="32" t="s">
        <v>164</v>
      </c>
      <c r="B84" s="33" t="s">
        <v>58</v>
      </c>
      <c r="C84" s="34" t="n">
        <v>4858</v>
      </c>
      <c r="D84" s="34" t="n">
        <v>4858</v>
      </c>
      <c r="E84" s="35" t="n">
        <v>114</v>
      </c>
      <c r="F84" s="35"/>
      <c r="G84" s="35"/>
      <c r="H84" s="35" t="n">
        <v>3544</v>
      </c>
      <c r="I84" s="27" t="n">
        <v>114</v>
      </c>
      <c r="J84" s="28" t="s">
        <v>21</v>
      </c>
      <c r="K84" s="36" t="n">
        <v>138027</v>
      </c>
      <c r="L84" s="37" t="n">
        <v>650</v>
      </c>
      <c r="M84" s="33" t="n">
        <v>183</v>
      </c>
      <c r="N84" s="32" t="s">
        <v>165</v>
      </c>
      <c r="O84" s="30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  <c r="DG84" s="31"/>
      <c r="DH84" s="31"/>
      <c r="DI84" s="31"/>
      <c r="DJ84" s="31"/>
      <c r="DK84" s="31"/>
      <c r="DL84" s="31"/>
      <c r="DM84" s="31"/>
      <c r="DN84" s="31"/>
      <c r="DO84" s="31"/>
      <c r="DP84" s="31"/>
      <c r="DQ84" s="31"/>
      <c r="DR84" s="31"/>
      <c r="DS84" s="31"/>
      <c r="DT84" s="31"/>
      <c r="DU84" s="31"/>
      <c r="DV84" s="31"/>
      <c r="DW84" s="31"/>
      <c r="DX84" s="31"/>
      <c r="DY84" s="31"/>
      <c r="DZ84" s="31"/>
      <c r="EA84" s="31"/>
      <c r="EB84" s="31"/>
      <c r="EC84" s="31"/>
      <c r="ED84" s="31"/>
      <c r="EE84" s="31"/>
      <c r="EF84" s="31"/>
      <c r="EG84" s="31"/>
      <c r="EH84" s="31"/>
      <c r="EI84" s="31"/>
      <c r="EJ84" s="31"/>
      <c r="EK84" s="31"/>
      <c r="EL84" s="31"/>
      <c r="EM84" s="31"/>
      <c r="EN84" s="31"/>
      <c r="EO84" s="31"/>
      <c r="EP84" s="31"/>
      <c r="EQ84" s="31"/>
      <c r="ER84" s="31"/>
      <c r="ES84" s="31"/>
      <c r="ET84" s="31"/>
      <c r="EU84" s="31"/>
      <c r="EV84" s="31"/>
      <c r="EW84" s="31"/>
      <c r="EX84" s="31"/>
      <c r="EY84" s="31"/>
      <c r="EZ84" s="31"/>
      <c r="FA84" s="31"/>
      <c r="FB84" s="31"/>
      <c r="FC84" s="31"/>
      <c r="FD84" s="31"/>
      <c r="FE84" s="31"/>
      <c r="FF84" s="31"/>
      <c r="FG84" s="31"/>
      <c r="FH84" s="31"/>
      <c r="FI84" s="31"/>
      <c r="FJ84" s="31"/>
      <c r="FK84" s="31"/>
      <c r="FL84" s="31"/>
      <c r="FM84" s="31"/>
      <c r="FN84" s="31"/>
      <c r="FO84" s="31"/>
      <c r="FP84" s="31"/>
      <c r="FQ84" s="31"/>
      <c r="FR84" s="31"/>
      <c r="FS84" s="31"/>
      <c r="FT84" s="31"/>
      <c r="FU84" s="31"/>
      <c r="FV84" s="31"/>
      <c r="FW84" s="31"/>
      <c r="FX84" s="31"/>
      <c r="FY84" s="31"/>
      <c r="FZ84" s="31"/>
      <c r="GA84" s="31"/>
      <c r="GB84" s="31"/>
      <c r="GC84" s="31"/>
      <c r="GD84" s="31"/>
      <c r="GE84" s="31"/>
      <c r="GF84" s="31"/>
      <c r="GG84" s="31"/>
      <c r="GH84" s="31"/>
      <c r="GI84" s="31"/>
      <c r="GJ84" s="31"/>
      <c r="GK84" s="31"/>
      <c r="GL84" s="31"/>
      <c r="GM84" s="31"/>
      <c r="GN84" s="31"/>
      <c r="GO84" s="31"/>
      <c r="GP84" s="31"/>
      <c r="GQ84" s="31"/>
      <c r="GR84" s="31"/>
      <c r="GS84" s="31"/>
      <c r="GT84" s="31"/>
      <c r="GU84" s="31"/>
      <c r="GV84" s="31"/>
      <c r="GW84" s="31"/>
      <c r="GX84" s="31"/>
      <c r="GY84" s="31"/>
      <c r="GZ84" s="31"/>
      <c r="HA84" s="31"/>
      <c r="HB84" s="31"/>
      <c r="HC84" s="31"/>
      <c r="HD84" s="31"/>
      <c r="HE84" s="31"/>
      <c r="HF84" s="31"/>
      <c r="HG84" s="31"/>
      <c r="HH84" s="31"/>
      <c r="HI84" s="31"/>
      <c r="HJ84" s="31"/>
      <c r="HK84" s="31"/>
      <c r="HL84" s="31"/>
      <c r="HM84" s="31"/>
      <c r="HN84" s="31"/>
      <c r="HO84" s="31"/>
      <c r="HP84" s="31"/>
      <c r="HQ84" s="31"/>
      <c r="HR84" s="31"/>
      <c r="HS84" s="31"/>
      <c r="HT84" s="31"/>
      <c r="HU84" s="31"/>
      <c r="HV84" s="31"/>
      <c r="HW84" s="31"/>
      <c r="HX84" s="31"/>
      <c r="HY84" s="31"/>
      <c r="HZ84" s="31"/>
      <c r="IA84" s="31"/>
      <c r="IB84" s="31"/>
      <c r="IC84" s="31"/>
      <c r="ID84" s="31"/>
      <c r="IE84" s="31"/>
      <c r="IF84" s="31"/>
      <c r="IG84" s="31"/>
      <c r="IH84" s="31"/>
      <c r="II84" s="31"/>
      <c r="IJ84" s="31"/>
      <c r="IK84" s="31"/>
      <c r="IL84" s="31"/>
      <c r="IM84" s="31"/>
      <c r="IN84" s="31"/>
      <c r="IO84" s="31"/>
      <c r="IP84" s="31"/>
      <c r="IQ84" s="31"/>
      <c r="IR84" s="31"/>
      <c r="IS84" s="31"/>
      <c r="IT84" s="31"/>
      <c r="IU84" s="31"/>
      <c r="IV84" s="31"/>
      <c r="IW84" s="31"/>
    </row>
    <row r="85" customFormat="false" ht="12.75" hidden="false" customHeight="false" outlineLevel="0" collapsed="false">
      <c r="A85" s="29" t="s">
        <v>166</v>
      </c>
      <c r="B85" s="25" t="s">
        <v>109</v>
      </c>
      <c r="C85" s="26" t="n">
        <v>4920</v>
      </c>
      <c r="D85" s="26" t="n">
        <v>4920</v>
      </c>
      <c r="E85" s="27" t="n">
        <v>276</v>
      </c>
      <c r="F85" s="27"/>
      <c r="G85" s="27" t="n">
        <f aca="false">+H85/31</f>
        <v>276.193548387097</v>
      </c>
      <c r="H85" s="27" t="n">
        <v>8562</v>
      </c>
      <c r="I85" s="27" t="n">
        <v>276</v>
      </c>
      <c r="J85" s="28" t="s">
        <v>21</v>
      </c>
      <c r="K85" s="26" t="n">
        <v>579133</v>
      </c>
      <c r="L85" s="25" t="n">
        <v>487</v>
      </c>
      <c r="M85" s="25" t="n">
        <v>937</v>
      </c>
      <c r="N85" s="29" t="s">
        <v>167</v>
      </c>
      <c r="O85" s="30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  <c r="DG85" s="31"/>
      <c r="DH85" s="31"/>
      <c r="DI85" s="31"/>
      <c r="DJ85" s="31"/>
      <c r="DK85" s="31"/>
      <c r="DL85" s="31"/>
      <c r="DM85" s="31"/>
      <c r="DN85" s="31"/>
      <c r="DO85" s="31"/>
      <c r="DP85" s="31"/>
      <c r="DQ85" s="31"/>
      <c r="DR85" s="31"/>
      <c r="DS85" s="31"/>
      <c r="DT85" s="31"/>
      <c r="DU85" s="31"/>
      <c r="DV85" s="31"/>
      <c r="DW85" s="31"/>
      <c r="DX85" s="31"/>
      <c r="DY85" s="31"/>
      <c r="DZ85" s="31"/>
      <c r="EA85" s="31"/>
      <c r="EB85" s="31"/>
      <c r="EC85" s="31"/>
      <c r="ED85" s="31"/>
      <c r="EE85" s="31"/>
      <c r="EF85" s="31"/>
      <c r="EG85" s="31"/>
      <c r="EH85" s="31"/>
      <c r="EI85" s="31"/>
      <c r="EJ85" s="31"/>
      <c r="EK85" s="31"/>
      <c r="EL85" s="31"/>
      <c r="EM85" s="31"/>
      <c r="EN85" s="31"/>
      <c r="EO85" s="31"/>
      <c r="EP85" s="31"/>
      <c r="EQ85" s="31"/>
      <c r="ER85" s="31"/>
      <c r="ES85" s="31"/>
      <c r="ET85" s="31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1"/>
      <c r="FF85" s="31"/>
      <c r="FG85" s="31"/>
      <c r="FH85" s="31"/>
      <c r="FI85" s="31"/>
      <c r="FJ85" s="31"/>
      <c r="FK85" s="31"/>
      <c r="FL85" s="31"/>
      <c r="FM85" s="31"/>
      <c r="FN85" s="31"/>
      <c r="FO85" s="31"/>
      <c r="FP85" s="31"/>
      <c r="FQ85" s="31"/>
      <c r="FR85" s="31"/>
      <c r="FS85" s="31"/>
      <c r="FT85" s="31"/>
      <c r="FU85" s="31"/>
      <c r="FV85" s="31"/>
      <c r="FW85" s="31"/>
      <c r="FX85" s="31"/>
      <c r="FY85" s="31"/>
      <c r="FZ85" s="31"/>
      <c r="GA85" s="31"/>
      <c r="GB85" s="31"/>
      <c r="GC85" s="31"/>
      <c r="GD85" s="31"/>
      <c r="GE85" s="31"/>
      <c r="GF85" s="31"/>
      <c r="GG85" s="31"/>
      <c r="GH85" s="31"/>
      <c r="GI85" s="31"/>
      <c r="GJ85" s="31"/>
      <c r="GK85" s="31"/>
      <c r="GL85" s="31"/>
      <c r="GM85" s="31"/>
      <c r="GN85" s="31"/>
      <c r="GO85" s="31"/>
      <c r="GP85" s="31"/>
      <c r="GQ85" s="31"/>
      <c r="GR85" s="31"/>
      <c r="GS85" s="31"/>
      <c r="GT85" s="31"/>
      <c r="GU85" s="31"/>
      <c r="GV85" s="31"/>
      <c r="GW85" s="31"/>
      <c r="GX85" s="31"/>
      <c r="GY85" s="31"/>
      <c r="GZ85" s="31"/>
      <c r="HA85" s="31"/>
      <c r="HB85" s="31"/>
      <c r="HC85" s="31"/>
      <c r="HD85" s="31"/>
      <c r="HE85" s="31"/>
      <c r="HF85" s="31"/>
      <c r="HG85" s="31"/>
      <c r="HH85" s="31"/>
      <c r="HI85" s="31"/>
      <c r="HJ85" s="31"/>
      <c r="HK85" s="31"/>
      <c r="HL85" s="31"/>
      <c r="HM85" s="31"/>
      <c r="HN85" s="31"/>
      <c r="HO85" s="31"/>
      <c r="HP85" s="31"/>
      <c r="HQ85" s="31"/>
      <c r="HR85" s="31"/>
      <c r="HS85" s="31"/>
      <c r="HT85" s="31"/>
      <c r="HU85" s="31"/>
      <c r="HV85" s="31"/>
      <c r="HW85" s="31"/>
      <c r="HX85" s="31"/>
      <c r="HY85" s="31"/>
      <c r="HZ85" s="31"/>
      <c r="IA85" s="31"/>
      <c r="IB85" s="31"/>
      <c r="IC85" s="31"/>
      <c r="ID85" s="31"/>
      <c r="IE85" s="31"/>
      <c r="IF85" s="31"/>
      <c r="IG85" s="31"/>
      <c r="IH85" s="31"/>
      <c r="II85" s="31"/>
      <c r="IJ85" s="31"/>
      <c r="IK85" s="31"/>
      <c r="IL85" s="31"/>
      <c r="IM85" s="31"/>
      <c r="IN85" s="31"/>
      <c r="IO85" s="31"/>
      <c r="IP85" s="31"/>
      <c r="IQ85" s="31"/>
      <c r="IR85" s="31"/>
      <c r="IS85" s="31"/>
      <c r="IT85" s="31"/>
      <c r="IU85" s="31"/>
      <c r="IV85" s="31"/>
      <c r="IW85" s="31"/>
    </row>
    <row r="86" customFormat="false" ht="12.75" hidden="false" customHeight="false" outlineLevel="0" collapsed="false">
      <c r="A86" s="32" t="s">
        <v>97</v>
      </c>
      <c r="B86" s="33" t="s">
        <v>102</v>
      </c>
      <c r="C86" s="34" t="n">
        <v>4959</v>
      </c>
      <c r="D86" s="34" t="n">
        <v>4959</v>
      </c>
      <c r="E86" s="27" t="n">
        <v>83</v>
      </c>
      <c r="F86" s="27"/>
      <c r="G86" s="27"/>
      <c r="H86" s="27"/>
      <c r="I86" s="27" t="n">
        <v>83</v>
      </c>
      <c r="J86" s="28" t="s">
        <v>21</v>
      </c>
      <c r="K86" s="36" t="n">
        <v>147073</v>
      </c>
      <c r="L86" s="42"/>
      <c r="M86" s="25" t="n">
        <v>109</v>
      </c>
      <c r="N86" s="32" t="s">
        <v>168</v>
      </c>
      <c r="O86" s="30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  <c r="DG86" s="31"/>
      <c r="DH86" s="31"/>
      <c r="DI86" s="31"/>
      <c r="DJ86" s="31"/>
      <c r="DK86" s="31"/>
      <c r="DL86" s="31"/>
      <c r="DM86" s="31"/>
      <c r="DN86" s="31"/>
      <c r="DO86" s="31"/>
      <c r="DP86" s="31"/>
      <c r="DQ86" s="31"/>
      <c r="DR86" s="31"/>
      <c r="DS86" s="31"/>
      <c r="DT86" s="31"/>
      <c r="DU86" s="31"/>
      <c r="DV86" s="31"/>
      <c r="DW86" s="31"/>
      <c r="DX86" s="31"/>
      <c r="DY86" s="31"/>
      <c r="DZ86" s="31"/>
      <c r="EA86" s="31"/>
      <c r="EB86" s="31"/>
      <c r="EC86" s="31"/>
      <c r="ED86" s="31"/>
      <c r="EE86" s="31"/>
      <c r="EF86" s="31"/>
      <c r="EG86" s="31"/>
      <c r="EH86" s="31"/>
      <c r="EI86" s="31"/>
      <c r="EJ86" s="31"/>
      <c r="EK86" s="31"/>
      <c r="EL86" s="31"/>
      <c r="EM86" s="31"/>
      <c r="EN86" s="31"/>
      <c r="EO86" s="31"/>
      <c r="EP86" s="31"/>
      <c r="EQ86" s="31"/>
      <c r="ER86" s="31"/>
      <c r="ES86" s="31"/>
      <c r="ET86" s="31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1"/>
      <c r="FF86" s="31"/>
      <c r="FG86" s="31"/>
      <c r="FH86" s="31"/>
      <c r="FI86" s="31"/>
      <c r="FJ86" s="31"/>
      <c r="FK86" s="31"/>
      <c r="FL86" s="31"/>
      <c r="FM86" s="31"/>
      <c r="FN86" s="31"/>
      <c r="FO86" s="31"/>
      <c r="FP86" s="31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/>
      <c r="GD86" s="31"/>
      <c r="GE86" s="31"/>
      <c r="GF86" s="31"/>
      <c r="GG86" s="31"/>
      <c r="GH86" s="31"/>
      <c r="GI86" s="31"/>
      <c r="GJ86" s="31"/>
      <c r="GK86" s="31"/>
      <c r="GL86" s="31"/>
      <c r="GM86" s="31"/>
      <c r="GN86" s="31"/>
      <c r="GO86" s="31"/>
      <c r="GP86" s="31"/>
      <c r="GQ86" s="31"/>
      <c r="GR86" s="31"/>
      <c r="GS86" s="31"/>
      <c r="GT86" s="31"/>
      <c r="GU86" s="31"/>
      <c r="GV86" s="31"/>
      <c r="GW86" s="31"/>
      <c r="GX86" s="31"/>
      <c r="GY86" s="31"/>
      <c r="GZ86" s="31"/>
      <c r="HA86" s="31"/>
      <c r="HB86" s="31"/>
      <c r="HC86" s="31"/>
      <c r="HD86" s="31"/>
      <c r="HE86" s="31"/>
      <c r="HF86" s="31"/>
      <c r="HG86" s="31"/>
      <c r="HH86" s="31"/>
      <c r="HI86" s="31"/>
      <c r="HJ86" s="31"/>
      <c r="HK86" s="31"/>
      <c r="HL86" s="31"/>
      <c r="HM86" s="31"/>
      <c r="HN86" s="31"/>
      <c r="HO86" s="31"/>
      <c r="HP86" s="31"/>
      <c r="HQ86" s="31"/>
      <c r="HR86" s="31"/>
      <c r="HS86" s="31"/>
      <c r="HT86" s="31"/>
      <c r="HU86" s="31"/>
      <c r="HV86" s="31"/>
      <c r="HW86" s="31"/>
      <c r="HX86" s="31"/>
      <c r="HY86" s="31"/>
      <c r="HZ86" s="31"/>
      <c r="IA86" s="31"/>
      <c r="IB86" s="31"/>
      <c r="IC86" s="31"/>
      <c r="ID86" s="31"/>
      <c r="IE86" s="31"/>
      <c r="IF86" s="31"/>
      <c r="IG86" s="31"/>
      <c r="IH86" s="31"/>
      <c r="II86" s="31"/>
      <c r="IJ86" s="31"/>
      <c r="IK86" s="31"/>
      <c r="IL86" s="31"/>
      <c r="IM86" s="31"/>
      <c r="IN86" s="31"/>
      <c r="IO86" s="31"/>
      <c r="IP86" s="31"/>
      <c r="IQ86" s="31"/>
      <c r="IR86" s="31"/>
      <c r="IS86" s="31"/>
      <c r="IT86" s="31"/>
      <c r="IU86" s="31"/>
      <c r="IV86" s="31"/>
      <c r="IW86" s="31"/>
    </row>
    <row r="87" customFormat="false" ht="12.75" hidden="false" customHeight="false" outlineLevel="0" collapsed="false">
      <c r="A87" s="32" t="s">
        <v>169</v>
      </c>
      <c r="B87" s="33" t="s">
        <v>102</v>
      </c>
      <c r="C87" s="34" t="n">
        <v>4959</v>
      </c>
      <c r="D87" s="34" t="n">
        <v>4959</v>
      </c>
      <c r="E87" s="35" t="n">
        <v>22</v>
      </c>
      <c r="F87" s="35"/>
      <c r="G87" s="35"/>
      <c r="H87" s="35"/>
      <c r="I87" s="27" t="n">
        <v>22</v>
      </c>
      <c r="J87" s="28" t="s">
        <v>21</v>
      </c>
      <c r="K87" s="36" t="n">
        <v>136410</v>
      </c>
      <c r="L87" s="37"/>
      <c r="M87" s="33" t="n">
        <v>19</v>
      </c>
      <c r="N87" s="32" t="s">
        <v>168</v>
      </c>
      <c r="O87" s="30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  <c r="DG87" s="31"/>
      <c r="DH87" s="31"/>
      <c r="DI87" s="31"/>
      <c r="DJ87" s="31"/>
      <c r="DK87" s="31"/>
      <c r="DL87" s="31"/>
      <c r="DM87" s="31"/>
      <c r="DN87" s="31"/>
      <c r="DO87" s="31"/>
      <c r="DP87" s="31"/>
      <c r="DQ87" s="31"/>
      <c r="DR87" s="31"/>
      <c r="DS87" s="31"/>
      <c r="DT87" s="31"/>
      <c r="DU87" s="31"/>
      <c r="DV87" s="31"/>
      <c r="DW87" s="31"/>
      <c r="DX87" s="31"/>
      <c r="DY87" s="31"/>
      <c r="DZ87" s="31"/>
      <c r="EA87" s="31"/>
      <c r="EB87" s="31"/>
      <c r="EC87" s="31"/>
      <c r="ED87" s="31"/>
      <c r="EE87" s="31"/>
      <c r="EF87" s="31"/>
      <c r="EG87" s="31"/>
      <c r="EH87" s="31"/>
      <c r="EI87" s="31"/>
      <c r="EJ87" s="31"/>
      <c r="EK87" s="31"/>
      <c r="EL87" s="31"/>
      <c r="EM87" s="31"/>
      <c r="EN87" s="31"/>
      <c r="EO87" s="31"/>
      <c r="EP87" s="31"/>
      <c r="EQ87" s="31"/>
      <c r="ER87" s="31"/>
      <c r="ES87" s="31"/>
      <c r="ET87" s="31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1"/>
      <c r="FF87" s="31"/>
      <c r="FG87" s="31"/>
      <c r="FH87" s="31"/>
      <c r="FI87" s="31"/>
      <c r="FJ87" s="31"/>
      <c r="FK87" s="31"/>
      <c r="FL87" s="31"/>
      <c r="FM87" s="31"/>
      <c r="FN87" s="31"/>
      <c r="FO87" s="31"/>
      <c r="FP87" s="31"/>
      <c r="FQ87" s="31"/>
      <c r="FR87" s="31"/>
      <c r="FS87" s="31"/>
      <c r="FT87" s="31"/>
      <c r="FU87" s="31"/>
      <c r="FV87" s="31"/>
      <c r="FW87" s="31"/>
      <c r="FX87" s="31"/>
      <c r="FY87" s="31"/>
      <c r="FZ87" s="31"/>
      <c r="GA87" s="31"/>
      <c r="GB87" s="31"/>
      <c r="GC87" s="31"/>
      <c r="GD87" s="31"/>
      <c r="GE87" s="31"/>
      <c r="GF87" s="31"/>
      <c r="GG87" s="31"/>
      <c r="GH87" s="31"/>
      <c r="GI87" s="31"/>
      <c r="GJ87" s="31"/>
      <c r="GK87" s="31"/>
      <c r="GL87" s="31"/>
      <c r="GM87" s="31"/>
      <c r="GN87" s="31"/>
      <c r="GO87" s="31"/>
      <c r="GP87" s="31"/>
      <c r="GQ87" s="31"/>
      <c r="GR87" s="31"/>
      <c r="GS87" s="31"/>
      <c r="GT87" s="31"/>
      <c r="GU87" s="31"/>
      <c r="GV87" s="31"/>
      <c r="GW87" s="31"/>
      <c r="GX87" s="31"/>
      <c r="GY87" s="31"/>
      <c r="GZ87" s="31"/>
      <c r="HA87" s="31"/>
      <c r="HB87" s="31"/>
      <c r="HC87" s="31"/>
      <c r="HD87" s="31"/>
      <c r="HE87" s="31"/>
      <c r="HF87" s="31"/>
      <c r="HG87" s="31"/>
      <c r="HH87" s="31"/>
      <c r="HI87" s="31"/>
      <c r="HJ87" s="31"/>
      <c r="HK87" s="31"/>
      <c r="HL87" s="31"/>
      <c r="HM87" s="31"/>
      <c r="HN87" s="31"/>
      <c r="HO87" s="31"/>
      <c r="HP87" s="31"/>
      <c r="HQ87" s="31"/>
      <c r="HR87" s="31"/>
      <c r="HS87" s="31"/>
      <c r="HT87" s="31"/>
      <c r="HU87" s="31"/>
      <c r="HV87" s="31"/>
      <c r="HW87" s="31"/>
      <c r="HX87" s="31"/>
      <c r="HY87" s="31"/>
      <c r="HZ87" s="31"/>
      <c r="IA87" s="31"/>
      <c r="IB87" s="31"/>
      <c r="IC87" s="31"/>
      <c r="ID87" s="31"/>
      <c r="IE87" s="31"/>
      <c r="IF87" s="31"/>
      <c r="IG87" s="31"/>
      <c r="IH87" s="31"/>
      <c r="II87" s="31"/>
      <c r="IJ87" s="31"/>
      <c r="IK87" s="31"/>
      <c r="IL87" s="31"/>
      <c r="IM87" s="31"/>
      <c r="IN87" s="31"/>
      <c r="IO87" s="31"/>
      <c r="IP87" s="31"/>
      <c r="IQ87" s="31"/>
      <c r="IR87" s="31"/>
      <c r="IS87" s="31"/>
      <c r="IT87" s="31"/>
      <c r="IU87" s="31"/>
      <c r="IV87" s="31"/>
      <c r="IW87" s="31"/>
    </row>
    <row r="88" customFormat="false" ht="12.75" hidden="false" customHeight="false" outlineLevel="0" collapsed="false">
      <c r="A88" s="32" t="s">
        <v>170</v>
      </c>
      <c r="B88" s="33" t="s">
        <v>102</v>
      </c>
      <c r="C88" s="34" t="n">
        <v>4959</v>
      </c>
      <c r="D88" s="34" t="n">
        <v>4959</v>
      </c>
      <c r="E88" s="35" t="n">
        <v>57</v>
      </c>
      <c r="F88" s="35"/>
      <c r="G88" s="35"/>
      <c r="H88" s="35"/>
      <c r="I88" s="27" t="n">
        <v>57</v>
      </c>
      <c r="J88" s="28" t="s">
        <v>21</v>
      </c>
      <c r="K88" s="36" t="n">
        <v>147057</v>
      </c>
      <c r="L88" s="37" t="n">
        <v>479</v>
      </c>
      <c r="M88" s="33" t="n">
        <v>61</v>
      </c>
      <c r="N88" s="32" t="s">
        <v>168</v>
      </c>
      <c r="O88" s="30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  <c r="DG88" s="31"/>
      <c r="DH88" s="31"/>
      <c r="DI88" s="31"/>
      <c r="DJ88" s="31"/>
      <c r="DK88" s="31"/>
      <c r="DL88" s="31"/>
      <c r="DM88" s="31"/>
      <c r="DN88" s="31"/>
      <c r="DO88" s="31"/>
      <c r="DP88" s="31"/>
      <c r="DQ88" s="31"/>
      <c r="DR88" s="31"/>
      <c r="DS88" s="31"/>
      <c r="DT88" s="31"/>
      <c r="DU88" s="31"/>
      <c r="DV88" s="31"/>
      <c r="DW88" s="31"/>
      <c r="DX88" s="31"/>
      <c r="DY88" s="31"/>
      <c r="DZ88" s="31"/>
      <c r="EA88" s="31"/>
      <c r="EB88" s="31"/>
      <c r="EC88" s="31"/>
      <c r="ED88" s="31"/>
      <c r="EE88" s="31"/>
      <c r="EF88" s="31"/>
      <c r="EG88" s="31"/>
      <c r="EH88" s="31"/>
      <c r="EI88" s="31"/>
      <c r="EJ88" s="31"/>
      <c r="EK88" s="31"/>
      <c r="EL88" s="31"/>
      <c r="EM88" s="31"/>
      <c r="EN88" s="31"/>
      <c r="EO88" s="31"/>
      <c r="EP88" s="31"/>
      <c r="EQ88" s="31"/>
      <c r="ER88" s="31"/>
      <c r="ES88" s="31"/>
      <c r="ET88" s="31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1"/>
      <c r="FF88" s="31"/>
      <c r="FG88" s="31"/>
      <c r="FH88" s="31"/>
      <c r="FI88" s="31"/>
      <c r="FJ88" s="31"/>
      <c r="FK88" s="31"/>
      <c r="FL88" s="31"/>
      <c r="FM88" s="31"/>
      <c r="FN88" s="31"/>
      <c r="FO88" s="31"/>
      <c r="FP88" s="31"/>
      <c r="FQ88" s="31"/>
      <c r="FR88" s="31"/>
      <c r="FS88" s="31"/>
      <c r="FT88" s="31"/>
      <c r="FU88" s="31"/>
      <c r="FV88" s="31"/>
      <c r="FW88" s="31"/>
      <c r="FX88" s="31"/>
      <c r="FY88" s="31"/>
      <c r="FZ88" s="31"/>
      <c r="GA88" s="31"/>
      <c r="GB88" s="31"/>
      <c r="GC88" s="31"/>
      <c r="GD88" s="31"/>
      <c r="GE88" s="31"/>
      <c r="GF88" s="31"/>
      <c r="GG88" s="31"/>
      <c r="GH88" s="31"/>
      <c r="GI88" s="31"/>
      <c r="GJ88" s="31"/>
      <c r="GK88" s="31"/>
      <c r="GL88" s="31"/>
      <c r="GM88" s="31"/>
      <c r="GN88" s="31"/>
      <c r="GO88" s="31"/>
      <c r="GP88" s="31"/>
      <c r="GQ88" s="31"/>
      <c r="GR88" s="31"/>
      <c r="GS88" s="31"/>
      <c r="GT88" s="31"/>
      <c r="GU88" s="31"/>
      <c r="GV88" s="31"/>
      <c r="GW88" s="31"/>
      <c r="GX88" s="31"/>
      <c r="GY88" s="31"/>
      <c r="GZ88" s="31"/>
      <c r="HA88" s="31"/>
      <c r="HB88" s="31"/>
      <c r="HC88" s="31"/>
      <c r="HD88" s="31"/>
      <c r="HE88" s="31"/>
      <c r="HF88" s="31"/>
      <c r="HG88" s="31"/>
      <c r="HH88" s="31"/>
      <c r="HI88" s="31"/>
      <c r="HJ88" s="31"/>
      <c r="HK88" s="31"/>
      <c r="HL88" s="31"/>
      <c r="HM88" s="31"/>
      <c r="HN88" s="31"/>
      <c r="HO88" s="31"/>
      <c r="HP88" s="31"/>
      <c r="HQ88" s="31"/>
      <c r="HR88" s="31"/>
      <c r="HS88" s="31"/>
      <c r="HT88" s="31"/>
      <c r="HU88" s="31"/>
      <c r="HV88" s="31"/>
      <c r="HW88" s="31"/>
      <c r="HX88" s="31"/>
      <c r="HY88" s="31"/>
      <c r="HZ88" s="31"/>
      <c r="IA88" s="31"/>
      <c r="IB88" s="31"/>
      <c r="IC88" s="31"/>
      <c r="ID88" s="31"/>
      <c r="IE88" s="31"/>
      <c r="IF88" s="31"/>
      <c r="IG88" s="31"/>
      <c r="IH88" s="31"/>
      <c r="II88" s="31"/>
      <c r="IJ88" s="31"/>
      <c r="IK88" s="31"/>
      <c r="IL88" s="31"/>
      <c r="IM88" s="31"/>
      <c r="IN88" s="31"/>
      <c r="IO88" s="31"/>
      <c r="IP88" s="31"/>
      <c r="IQ88" s="31"/>
      <c r="IR88" s="31"/>
      <c r="IS88" s="31"/>
      <c r="IT88" s="31"/>
      <c r="IU88" s="31"/>
      <c r="IV88" s="31"/>
      <c r="IW88" s="31"/>
    </row>
    <row r="89" customFormat="false" ht="12.75" hidden="false" customHeight="false" outlineLevel="0" collapsed="false">
      <c r="A89" s="24" t="s">
        <v>99</v>
      </c>
      <c r="B89" s="25" t="s">
        <v>67</v>
      </c>
      <c r="C89" s="26" t="n">
        <v>4965</v>
      </c>
      <c r="D89" s="26" t="n">
        <v>4965</v>
      </c>
      <c r="E89" s="27" t="n">
        <v>1289</v>
      </c>
      <c r="F89" s="27"/>
      <c r="G89" s="27" t="n">
        <f aca="false">+H89/31</f>
        <v>1288.70967741935</v>
      </c>
      <c r="H89" s="27" t="n">
        <v>39950</v>
      </c>
      <c r="I89" s="27" t="n">
        <v>1289</v>
      </c>
      <c r="J89" s="28" t="s">
        <v>21</v>
      </c>
      <c r="K89" s="26" t="n">
        <v>202313</v>
      </c>
      <c r="L89" s="25" t="n">
        <v>441</v>
      </c>
      <c r="M89" s="25" t="n">
        <v>104</v>
      </c>
      <c r="N89" s="29" t="s">
        <v>171</v>
      </c>
      <c r="O89" s="30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1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  <c r="DG89" s="31"/>
      <c r="DH89" s="31"/>
      <c r="DI89" s="31"/>
      <c r="DJ89" s="31"/>
      <c r="DK89" s="31"/>
      <c r="DL89" s="31"/>
      <c r="DM89" s="31"/>
      <c r="DN89" s="31"/>
      <c r="DO89" s="31"/>
      <c r="DP89" s="31"/>
      <c r="DQ89" s="31"/>
      <c r="DR89" s="31"/>
      <c r="DS89" s="31"/>
      <c r="DT89" s="31"/>
      <c r="DU89" s="31"/>
      <c r="DV89" s="31"/>
      <c r="DW89" s="31"/>
      <c r="DX89" s="31"/>
      <c r="DY89" s="31"/>
      <c r="DZ89" s="31"/>
      <c r="EA89" s="31"/>
      <c r="EB89" s="31"/>
      <c r="EC89" s="31"/>
      <c r="ED89" s="31"/>
      <c r="EE89" s="31"/>
      <c r="EF89" s="31"/>
      <c r="EG89" s="31"/>
      <c r="EH89" s="31"/>
      <c r="EI89" s="31"/>
      <c r="EJ89" s="31"/>
      <c r="EK89" s="31"/>
      <c r="EL89" s="31"/>
      <c r="EM89" s="31"/>
      <c r="EN89" s="31"/>
      <c r="EO89" s="31"/>
      <c r="EP89" s="31"/>
      <c r="EQ89" s="31"/>
      <c r="ER89" s="31"/>
      <c r="ES89" s="31"/>
      <c r="ET89" s="31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1"/>
      <c r="FF89" s="31"/>
      <c r="FG89" s="31"/>
      <c r="FH89" s="31"/>
      <c r="FI89" s="31"/>
      <c r="FJ89" s="31"/>
      <c r="FK89" s="31"/>
      <c r="FL89" s="31"/>
      <c r="FM89" s="31"/>
      <c r="FN89" s="31"/>
      <c r="FO89" s="31"/>
      <c r="FP89" s="31"/>
      <c r="FQ89" s="31"/>
      <c r="FR89" s="31"/>
      <c r="FS89" s="31"/>
      <c r="FT89" s="31"/>
      <c r="FU89" s="31"/>
      <c r="FV89" s="31"/>
      <c r="FW89" s="31"/>
      <c r="FX89" s="31"/>
      <c r="FY89" s="31"/>
      <c r="FZ89" s="31"/>
      <c r="GA89" s="31"/>
      <c r="GB89" s="31"/>
      <c r="GC89" s="31"/>
      <c r="GD89" s="31"/>
      <c r="GE89" s="31"/>
      <c r="GF89" s="31"/>
      <c r="GG89" s="31"/>
      <c r="GH89" s="31"/>
      <c r="GI89" s="31"/>
      <c r="GJ89" s="31"/>
      <c r="GK89" s="31"/>
      <c r="GL89" s="31"/>
      <c r="GM89" s="31"/>
      <c r="GN89" s="31"/>
      <c r="GO89" s="31"/>
      <c r="GP89" s="31"/>
      <c r="GQ89" s="31"/>
      <c r="GR89" s="31"/>
      <c r="GS89" s="31"/>
      <c r="GT89" s="31"/>
      <c r="GU89" s="31"/>
      <c r="GV89" s="31"/>
      <c r="GW89" s="31"/>
      <c r="GX89" s="31"/>
      <c r="GY89" s="31"/>
      <c r="GZ89" s="31"/>
      <c r="HA89" s="31"/>
      <c r="HB89" s="31"/>
      <c r="HC89" s="31"/>
      <c r="HD89" s="31"/>
      <c r="HE89" s="31"/>
      <c r="HF89" s="31"/>
      <c r="HG89" s="31"/>
      <c r="HH89" s="31"/>
      <c r="HI89" s="31"/>
      <c r="HJ89" s="31"/>
      <c r="HK89" s="31"/>
      <c r="HL89" s="31"/>
      <c r="HM89" s="31"/>
      <c r="HN89" s="31"/>
      <c r="HO89" s="31"/>
      <c r="HP89" s="31"/>
      <c r="HQ89" s="31"/>
      <c r="HR89" s="31"/>
      <c r="HS89" s="31"/>
      <c r="HT89" s="31"/>
      <c r="HU89" s="31"/>
      <c r="HV89" s="31"/>
      <c r="HW89" s="31"/>
      <c r="HX89" s="31"/>
      <c r="HY89" s="31"/>
      <c r="HZ89" s="31"/>
      <c r="IA89" s="31"/>
      <c r="IB89" s="31"/>
      <c r="IC89" s="31"/>
      <c r="ID89" s="31"/>
      <c r="IE89" s="31"/>
      <c r="IF89" s="31"/>
      <c r="IG89" s="31"/>
      <c r="IH89" s="31"/>
      <c r="II89" s="31"/>
      <c r="IJ89" s="31"/>
      <c r="IK89" s="31"/>
      <c r="IL89" s="31"/>
      <c r="IM89" s="31"/>
      <c r="IN89" s="31"/>
      <c r="IO89" s="31"/>
      <c r="IP89" s="31"/>
      <c r="IQ89" s="31"/>
      <c r="IR89" s="31"/>
      <c r="IS89" s="31"/>
      <c r="IT89" s="31"/>
      <c r="IU89" s="31"/>
      <c r="IV89" s="31"/>
      <c r="IW89" s="31"/>
    </row>
    <row r="90" customFormat="false" ht="12.75" hidden="false" customHeight="false" outlineLevel="0" collapsed="false">
      <c r="A90" s="29" t="s">
        <v>172</v>
      </c>
      <c r="B90" s="25" t="s">
        <v>109</v>
      </c>
      <c r="C90" s="26" t="n">
        <v>4967</v>
      </c>
      <c r="D90" s="26" t="n">
        <v>4967</v>
      </c>
      <c r="E90" s="27" t="n">
        <v>74</v>
      </c>
      <c r="F90" s="27"/>
      <c r="G90" s="27" t="n">
        <f aca="false">+H90/31</f>
        <v>73.6451612903226</v>
      </c>
      <c r="H90" s="27" t="n">
        <v>2283</v>
      </c>
      <c r="I90" s="27" t="n">
        <v>74</v>
      </c>
      <c r="J90" s="28" t="s">
        <v>21</v>
      </c>
      <c r="K90" s="26" t="n">
        <v>138102</v>
      </c>
      <c r="L90" s="25" t="n">
        <v>550</v>
      </c>
      <c r="M90" s="25" t="n">
        <v>1</v>
      </c>
      <c r="N90" s="29" t="s">
        <v>173</v>
      </c>
      <c r="O90" s="30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1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  <c r="DG90" s="31"/>
      <c r="DH90" s="31"/>
      <c r="DI90" s="31"/>
      <c r="DJ90" s="31"/>
      <c r="DK90" s="31"/>
      <c r="DL90" s="31"/>
      <c r="DM90" s="31"/>
      <c r="DN90" s="31"/>
      <c r="DO90" s="31"/>
      <c r="DP90" s="31"/>
      <c r="DQ90" s="31"/>
      <c r="DR90" s="31"/>
      <c r="DS90" s="31"/>
      <c r="DT90" s="31"/>
      <c r="DU90" s="31"/>
      <c r="DV90" s="31"/>
      <c r="DW90" s="31"/>
      <c r="DX90" s="31"/>
      <c r="DY90" s="31"/>
      <c r="DZ90" s="31"/>
      <c r="EA90" s="31"/>
      <c r="EB90" s="31"/>
      <c r="EC90" s="31"/>
      <c r="ED90" s="31"/>
      <c r="EE90" s="31"/>
      <c r="EF90" s="31"/>
      <c r="EG90" s="31"/>
      <c r="EH90" s="31"/>
      <c r="EI90" s="31"/>
      <c r="EJ90" s="31"/>
      <c r="EK90" s="31"/>
      <c r="EL90" s="31"/>
      <c r="EM90" s="31"/>
      <c r="EN90" s="31"/>
      <c r="EO90" s="31"/>
      <c r="EP90" s="31"/>
      <c r="EQ90" s="31"/>
      <c r="ER90" s="31"/>
      <c r="ES90" s="31"/>
      <c r="ET90" s="31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1"/>
      <c r="FF90" s="31"/>
      <c r="FG90" s="31"/>
      <c r="FH90" s="31"/>
      <c r="FI90" s="31"/>
      <c r="FJ90" s="31"/>
      <c r="FK90" s="31"/>
      <c r="FL90" s="31"/>
      <c r="FM90" s="31"/>
      <c r="FN90" s="31"/>
      <c r="FO90" s="31"/>
      <c r="FP90" s="31"/>
      <c r="FQ90" s="31"/>
      <c r="FR90" s="31"/>
      <c r="FS90" s="31"/>
      <c r="FT90" s="31"/>
      <c r="FU90" s="31"/>
      <c r="FV90" s="31"/>
      <c r="FW90" s="31"/>
      <c r="FX90" s="31"/>
      <c r="FY90" s="31"/>
      <c r="FZ90" s="31"/>
      <c r="GA90" s="31"/>
      <c r="GB90" s="31"/>
      <c r="GC90" s="31"/>
      <c r="GD90" s="31"/>
      <c r="GE90" s="31"/>
      <c r="GF90" s="31"/>
      <c r="GG90" s="31"/>
      <c r="GH90" s="31"/>
      <c r="GI90" s="31"/>
      <c r="GJ90" s="31"/>
      <c r="GK90" s="31"/>
      <c r="GL90" s="31"/>
      <c r="GM90" s="31"/>
      <c r="GN90" s="31"/>
      <c r="GO90" s="31"/>
      <c r="GP90" s="31"/>
      <c r="GQ90" s="31"/>
      <c r="GR90" s="31"/>
      <c r="GS90" s="31"/>
      <c r="GT90" s="31"/>
      <c r="GU90" s="31"/>
      <c r="GV90" s="31"/>
      <c r="GW90" s="31"/>
      <c r="GX90" s="31"/>
      <c r="GY90" s="31"/>
      <c r="GZ90" s="31"/>
      <c r="HA90" s="31"/>
      <c r="HB90" s="31"/>
      <c r="HC90" s="31"/>
      <c r="HD90" s="31"/>
      <c r="HE90" s="31"/>
      <c r="HF90" s="31"/>
      <c r="HG90" s="31"/>
      <c r="HH90" s="31"/>
      <c r="HI90" s="31"/>
      <c r="HJ90" s="31"/>
      <c r="HK90" s="31"/>
      <c r="HL90" s="31"/>
      <c r="HM90" s="31"/>
      <c r="HN90" s="31"/>
      <c r="HO90" s="31"/>
      <c r="HP90" s="31"/>
      <c r="HQ90" s="31"/>
      <c r="HR90" s="31"/>
      <c r="HS90" s="31"/>
      <c r="HT90" s="31"/>
      <c r="HU90" s="31"/>
      <c r="HV90" s="31"/>
      <c r="HW90" s="31"/>
      <c r="HX90" s="31"/>
      <c r="HY90" s="31"/>
      <c r="HZ90" s="31"/>
      <c r="IA90" s="31"/>
      <c r="IB90" s="31"/>
      <c r="IC90" s="31"/>
      <c r="ID90" s="31"/>
      <c r="IE90" s="31"/>
      <c r="IF90" s="31"/>
      <c r="IG90" s="31"/>
      <c r="IH90" s="31"/>
      <c r="II90" s="31"/>
      <c r="IJ90" s="31"/>
      <c r="IK90" s="31"/>
      <c r="IL90" s="31"/>
      <c r="IM90" s="31"/>
      <c r="IN90" s="31"/>
      <c r="IO90" s="31"/>
      <c r="IP90" s="31"/>
      <c r="IQ90" s="31"/>
      <c r="IR90" s="31"/>
      <c r="IS90" s="31"/>
      <c r="IT90" s="31"/>
      <c r="IU90" s="31"/>
      <c r="IV90" s="31"/>
      <c r="IW90" s="31"/>
    </row>
    <row r="91" customFormat="false" ht="12.75" hidden="false" customHeight="false" outlineLevel="0" collapsed="false">
      <c r="A91" s="32" t="s">
        <v>174</v>
      </c>
      <c r="B91" s="33" t="s">
        <v>67</v>
      </c>
      <c r="C91" s="34" t="n">
        <v>5016</v>
      </c>
      <c r="D91" s="34" t="n">
        <v>5016</v>
      </c>
      <c r="E91" s="35" t="n">
        <v>329</v>
      </c>
      <c r="F91" s="35"/>
      <c r="G91" s="27" t="n">
        <f aca="false">+H91/31</f>
        <v>329.322580645161</v>
      </c>
      <c r="H91" s="35" t="n">
        <v>10209</v>
      </c>
      <c r="I91" s="27" t="n">
        <v>329</v>
      </c>
      <c r="J91" s="28" t="s">
        <v>21</v>
      </c>
      <c r="K91" s="36" t="n">
        <v>130871</v>
      </c>
      <c r="L91" s="37" t="n">
        <v>429</v>
      </c>
      <c r="M91" s="33" t="n">
        <v>208</v>
      </c>
      <c r="N91" s="32" t="s">
        <v>175</v>
      </c>
      <c r="O91" s="30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  <c r="DG91" s="31"/>
      <c r="DH91" s="31"/>
      <c r="DI91" s="31"/>
      <c r="DJ91" s="31"/>
      <c r="DK91" s="31"/>
      <c r="DL91" s="31"/>
      <c r="DM91" s="31"/>
      <c r="DN91" s="31"/>
      <c r="DO91" s="31"/>
      <c r="DP91" s="31"/>
      <c r="DQ91" s="31"/>
      <c r="DR91" s="31"/>
      <c r="DS91" s="31"/>
      <c r="DT91" s="31"/>
      <c r="DU91" s="31"/>
      <c r="DV91" s="31"/>
      <c r="DW91" s="31"/>
      <c r="DX91" s="31"/>
      <c r="DY91" s="31"/>
      <c r="DZ91" s="31"/>
      <c r="EA91" s="31"/>
      <c r="EB91" s="31"/>
      <c r="EC91" s="31"/>
      <c r="ED91" s="31"/>
      <c r="EE91" s="31"/>
      <c r="EF91" s="31"/>
      <c r="EG91" s="31"/>
      <c r="EH91" s="31"/>
      <c r="EI91" s="31"/>
      <c r="EJ91" s="31"/>
      <c r="EK91" s="31"/>
      <c r="EL91" s="31"/>
      <c r="EM91" s="31"/>
      <c r="EN91" s="31"/>
      <c r="EO91" s="31"/>
      <c r="EP91" s="31"/>
      <c r="EQ91" s="31"/>
      <c r="ER91" s="31"/>
      <c r="ES91" s="31"/>
      <c r="ET91" s="31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1"/>
      <c r="FF91" s="31"/>
      <c r="FG91" s="31"/>
      <c r="FH91" s="31"/>
      <c r="FI91" s="31"/>
      <c r="FJ91" s="31"/>
      <c r="FK91" s="31"/>
      <c r="FL91" s="31"/>
      <c r="FM91" s="31"/>
      <c r="FN91" s="31"/>
      <c r="FO91" s="31"/>
      <c r="FP91" s="31"/>
      <c r="FQ91" s="31"/>
      <c r="FR91" s="31"/>
      <c r="FS91" s="31"/>
      <c r="FT91" s="31"/>
      <c r="FU91" s="31"/>
      <c r="FV91" s="31"/>
      <c r="FW91" s="31"/>
      <c r="FX91" s="31"/>
      <c r="FY91" s="31"/>
      <c r="FZ91" s="31"/>
      <c r="GA91" s="31"/>
      <c r="GB91" s="31"/>
      <c r="GC91" s="31"/>
      <c r="GD91" s="31"/>
      <c r="GE91" s="31"/>
      <c r="GF91" s="31"/>
      <c r="GG91" s="31"/>
      <c r="GH91" s="31"/>
      <c r="GI91" s="31"/>
      <c r="GJ91" s="31"/>
      <c r="GK91" s="31"/>
      <c r="GL91" s="31"/>
      <c r="GM91" s="31"/>
      <c r="GN91" s="31"/>
      <c r="GO91" s="31"/>
      <c r="GP91" s="31"/>
      <c r="GQ91" s="31"/>
      <c r="GR91" s="31"/>
      <c r="GS91" s="31"/>
      <c r="GT91" s="31"/>
      <c r="GU91" s="31"/>
      <c r="GV91" s="31"/>
      <c r="GW91" s="31"/>
      <c r="GX91" s="31"/>
      <c r="GY91" s="31"/>
      <c r="GZ91" s="31"/>
      <c r="HA91" s="31"/>
      <c r="HB91" s="31"/>
      <c r="HC91" s="31"/>
      <c r="HD91" s="31"/>
      <c r="HE91" s="31"/>
      <c r="HF91" s="31"/>
      <c r="HG91" s="31"/>
      <c r="HH91" s="31"/>
      <c r="HI91" s="31"/>
      <c r="HJ91" s="31"/>
      <c r="HK91" s="31"/>
      <c r="HL91" s="31"/>
      <c r="HM91" s="31"/>
      <c r="HN91" s="31"/>
      <c r="HO91" s="31"/>
      <c r="HP91" s="31"/>
      <c r="HQ91" s="31"/>
      <c r="HR91" s="31"/>
      <c r="HS91" s="31"/>
      <c r="HT91" s="31"/>
      <c r="HU91" s="31"/>
      <c r="HV91" s="31"/>
      <c r="HW91" s="31"/>
      <c r="HX91" s="31"/>
      <c r="HY91" s="31"/>
      <c r="HZ91" s="31"/>
      <c r="IA91" s="31"/>
      <c r="IB91" s="31"/>
      <c r="IC91" s="31"/>
      <c r="ID91" s="31"/>
      <c r="IE91" s="31"/>
      <c r="IF91" s="31"/>
      <c r="IG91" s="31"/>
      <c r="IH91" s="31"/>
      <c r="II91" s="31"/>
      <c r="IJ91" s="31"/>
      <c r="IK91" s="31"/>
      <c r="IL91" s="31"/>
      <c r="IM91" s="31"/>
      <c r="IN91" s="31"/>
      <c r="IO91" s="31"/>
      <c r="IP91" s="31"/>
      <c r="IQ91" s="31"/>
      <c r="IR91" s="31"/>
      <c r="IS91" s="31"/>
      <c r="IT91" s="31"/>
      <c r="IU91" s="31"/>
      <c r="IV91" s="31"/>
      <c r="IW91" s="31"/>
    </row>
    <row r="92" customFormat="false" ht="12.75" hidden="false" customHeight="false" outlineLevel="0" collapsed="false">
      <c r="A92" s="24" t="s">
        <v>123</v>
      </c>
      <c r="B92" s="25" t="s">
        <v>95</v>
      </c>
      <c r="C92" s="41" t="n">
        <v>5046</v>
      </c>
      <c r="D92" s="41" t="n">
        <v>5046</v>
      </c>
      <c r="E92" s="27" t="n">
        <v>128</v>
      </c>
      <c r="F92" s="27"/>
      <c r="G92" s="27" t="n">
        <f aca="false">+H92/31</f>
        <v>127.870967741935</v>
      </c>
      <c r="H92" s="27" t="n">
        <v>3964</v>
      </c>
      <c r="I92" s="27" t="n">
        <v>128</v>
      </c>
      <c r="J92" s="28" t="s">
        <v>21</v>
      </c>
      <c r="K92" s="26" t="n">
        <v>132960</v>
      </c>
      <c r="L92" s="42" t="n">
        <v>462</v>
      </c>
      <c r="M92" s="42" t="n">
        <v>237</v>
      </c>
      <c r="N92" s="24" t="s">
        <v>176</v>
      </c>
      <c r="O92" s="30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  <c r="DG92" s="31"/>
      <c r="DH92" s="31"/>
      <c r="DI92" s="31"/>
      <c r="DJ92" s="31"/>
      <c r="DK92" s="31"/>
      <c r="DL92" s="31"/>
      <c r="DM92" s="31"/>
      <c r="DN92" s="31"/>
      <c r="DO92" s="31"/>
      <c r="DP92" s="31"/>
      <c r="DQ92" s="31"/>
      <c r="DR92" s="31"/>
      <c r="DS92" s="31"/>
      <c r="DT92" s="31"/>
      <c r="DU92" s="31"/>
      <c r="DV92" s="31"/>
      <c r="DW92" s="31"/>
      <c r="DX92" s="31"/>
      <c r="DY92" s="31"/>
      <c r="DZ92" s="31"/>
      <c r="EA92" s="31"/>
      <c r="EB92" s="31"/>
      <c r="EC92" s="31"/>
      <c r="ED92" s="31"/>
      <c r="EE92" s="31"/>
      <c r="EF92" s="31"/>
      <c r="EG92" s="31"/>
      <c r="EH92" s="31"/>
      <c r="EI92" s="31"/>
      <c r="EJ92" s="31"/>
      <c r="EK92" s="31"/>
      <c r="EL92" s="31"/>
      <c r="EM92" s="31"/>
      <c r="EN92" s="31"/>
      <c r="EO92" s="31"/>
      <c r="EP92" s="31"/>
      <c r="EQ92" s="31"/>
      <c r="ER92" s="31"/>
      <c r="ES92" s="31"/>
      <c r="ET92" s="31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1"/>
      <c r="FF92" s="31"/>
      <c r="FG92" s="31"/>
      <c r="FH92" s="31"/>
      <c r="FI92" s="31"/>
      <c r="FJ92" s="31"/>
      <c r="FK92" s="31"/>
      <c r="FL92" s="31"/>
      <c r="FM92" s="31"/>
      <c r="FN92" s="31"/>
      <c r="FO92" s="31"/>
      <c r="FP92" s="31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/>
      <c r="GD92" s="31"/>
      <c r="GE92" s="31"/>
      <c r="GF92" s="31"/>
      <c r="GG92" s="31"/>
      <c r="GH92" s="31"/>
      <c r="GI92" s="31"/>
      <c r="GJ92" s="31"/>
      <c r="GK92" s="31"/>
      <c r="GL92" s="31"/>
      <c r="GM92" s="31"/>
      <c r="GN92" s="31"/>
      <c r="GO92" s="31"/>
      <c r="GP92" s="31"/>
      <c r="GQ92" s="31"/>
      <c r="GR92" s="31"/>
      <c r="GS92" s="31"/>
      <c r="GT92" s="31"/>
      <c r="GU92" s="31"/>
      <c r="GV92" s="31"/>
      <c r="GW92" s="31"/>
      <c r="GX92" s="31"/>
      <c r="GY92" s="31"/>
      <c r="GZ92" s="31"/>
      <c r="HA92" s="31"/>
      <c r="HB92" s="31"/>
      <c r="HC92" s="31"/>
      <c r="HD92" s="31"/>
      <c r="HE92" s="31"/>
      <c r="HF92" s="31"/>
      <c r="HG92" s="31"/>
      <c r="HH92" s="31"/>
      <c r="HI92" s="31"/>
      <c r="HJ92" s="31"/>
      <c r="HK92" s="31"/>
      <c r="HL92" s="31"/>
      <c r="HM92" s="31"/>
      <c r="HN92" s="31"/>
      <c r="HO92" s="31"/>
      <c r="HP92" s="31"/>
      <c r="HQ92" s="31"/>
      <c r="HR92" s="31"/>
      <c r="HS92" s="31"/>
      <c r="HT92" s="31"/>
      <c r="HU92" s="31"/>
      <c r="HV92" s="31"/>
      <c r="HW92" s="31"/>
      <c r="HX92" s="31"/>
      <c r="HY92" s="31"/>
      <c r="HZ92" s="31"/>
      <c r="IA92" s="31"/>
      <c r="IB92" s="31"/>
      <c r="IC92" s="31"/>
      <c r="ID92" s="31"/>
      <c r="IE92" s="31"/>
      <c r="IF92" s="31"/>
      <c r="IG92" s="31"/>
      <c r="IH92" s="31"/>
      <c r="II92" s="31"/>
      <c r="IJ92" s="31"/>
      <c r="IK92" s="31"/>
      <c r="IL92" s="31"/>
      <c r="IM92" s="31"/>
      <c r="IN92" s="31"/>
      <c r="IO92" s="31"/>
      <c r="IP92" s="31"/>
      <c r="IQ92" s="31"/>
      <c r="IR92" s="31"/>
      <c r="IS92" s="31"/>
      <c r="IT92" s="31"/>
      <c r="IU92" s="31"/>
      <c r="IV92" s="31"/>
      <c r="IW92" s="31"/>
    </row>
    <row r="93" customFormat="false" ht="12.75" hidden="false" customHeight="false" outlineLevel="0" collapsed="false">
      <c r="A93" s="24" t="s">
        <v>177</v>
      </c>
      <c r="B93" s="25" t="s">
        <v>159</v>
      </c>
      <c r="C93" s="41" t="n">
        <v>5048</v>
      </c>
      <c r="D93" s="41" t="n">
        <v>5048</v>
      </c>
      <c r="E93" s="27" t="n">
        <v>9</v>
      </c>
      <c r="F93" s="27"/>
      <c r="G93" s="27"/>
      <c r="H93" s="27"/>
      <c r="I93" s="27" t="n">
        <v>9</v>
      </c>
      <c r="J93" s="28" t="s">
        <v>21</v>
      </c>
      <c r="K93" s="26" t="n">
        <v>224899</v>
      </c>
      <c r="L93" s="42" t="n">
        <v>766</v>
      </c>
      <c r="M93" s="25" t="n">
        <v>158</v>
      </c>
      <c r="N93" s="24" t="s">
        <v>178</v>
      </c>
      <c r="O93" s="3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  <c r="EG93" s="40"/>
      <c r="EH93" s="40"/>
      <c r="EI93" s="40"/>
      <c r="EJ93" s="40"/>
      <c r="EK93" s="40"/>
      <c r="EL93" s="40"/>
      <c r="EM93" s="40"/>
      <c r="EN93" s="40"/>
      <c r="EO93" s="40"/>
      <c r="EP93" s="40"/>
      <c r="EQ93" s="40"/>
      <c r="ER93" s="40"/>
      <c r="ES93" s="40"/>
      <c r="ET93" s="40"/>
      <c r="EU93" s="40"/>
      <c r="EV93" s="40"/>
      <c r="EW93" s="40"/>
      <c r="EX93" s="40"/>
      <c r="EY93" s="40"/>
      <c r="EZ93" s="40"/>
      <c r="FA93" s="40"/>
      <c r="FB93" s="40"/>
      <c r="FC93" s="40"/>
      <c r="FD93" s="40"/>
      <c r="FE93" s="40"/>
      <c r="FF93" s="40"/>
      <c r="FG93" s="40"/>
      <c r="FH93" s="40"/>
      <c r="FI93" s="40"/>
      <c r="FJ93" s="40"/>
      <c r="FK93" s="40"/>
      <c r="FL93" s="40"/>
      <c r="FM93" s="40"/>
      <c r="FN93" s="40"/>
      <c r="FO93" s="40"/>
      <c r="FP93" s="40"/>
      <c r="FQ93" s="40"/>
      <c r="FR93" s="40"/>
      <c r="FS93" s="40"/>
      <c r="FT93" s="40"/>
      <c r="FU93" s="40"/>
      <c r="FV93" s="40"/>
      <c r="FW93" s="40"/>
      <c r="FX93" s="40"/>
      <c r="FY93" s="40"/>
      <c r="FZ93" s="40"/>
      <c r="GA93" s="40"/>
      <c r="GB93" s="40"/>
      <c r="GC93" s="40"/>
      <c r="GD93" s="40"/>
      <c r="GE93" s="40"/>
      <c r="GF93" s="40"/>
      <c r="GG93" s="40"/>
      <c r="GH93" s="40"/>
      <c r="GI93" s="40"/>
      <c r="GJ93" s="40"/>
      <c r="GK93" s="40"/>
      <c r="GL93" s="40"/>
      <c r="GM93" s="40"/>
      <c r="GN93" s="40"/>
      <c r="GO93" s="40"/>
      <c r="GP93" s="40"/>
      <c r="GQ93" s="40"/>
      <c r="GR93" s="40"/>
      <c r="GS93" s="40"/>
      <c r="GT93" s="40"/>
      <c r="GU93" s="40"/>
      <c r="GV93" s="40"/>
      <c r="GW93" s="40"/>
      <c r="GX93" s="40"/>
      <c r="GY93" s="40"/>
      <c r="GZ93" s="40"/>
      <c r="HA93" s="40"/>
      <c r="HB93" s="40"/>
      <c r="HC93" s="40"/>
      <c r="HD93" s="40"/>
      <c r="HE93" s="40"/>
      <c r="HF93" s="40"/>
      <c r="HG93" s="40"/>
      <c r="HH93" s="40"/>
      <c r="HI93" s="40"/>
      <c r="HJ93" s="40"/>
      <c r="HK93" s="40"/>
      <c r="HL93" s="40"/>
      <c r="HM93" s="40"/>
      <c r="HN93" s="40"/>
      <c r="HO93" s="40"/>
      <c r="HP93" s="40"/>
      <c r="HQ93" s="40"/>
      <c r="HR93" s="40"/>
      <c r="HS93" s="40"/>
      <c r="HT93" s="40"/>
      <c r="HU93" s="40"/>
      <c r="HV93" s="40"/>
      <c r="HW93" s="40"/>
      <c r="HX93" s="40"/>
      <c r="HY93" s="40"/>
      <c r="HZ93" s="40"/>
      <c r="IA93" s="40"/>
      <c r="IB93" s="40"/>
      <c r="IC93" s="40"/>
      <c r="ID93" s="40"/>
      <c r="IE93" s="40"/>
      <c r="IF93" s="40"/>
      <c r="IG93" s="40"/>
      <c r="IH93" s="40"/>
      <c r="II93" s="40"/>
      <c r="IJ93" s="40"/>
      <c r="IK93" s="40"/>
      <c r="IL93" s="40"/>
      <c r="IM93" s="40"/>
      <c r="IN93" s="40"/>
      <c r="IO93" s="40"/>
      <c r="IP93" s="40"/>
      <c r="IQ93" s="40"/>
      <c r="IR93" s="40"/>
      <c r="IS93" s="40"/>
      <c r="IT93" s="40"/>
      <c r="IU93" s="40"/>
      <c r="IV93" s="40"/>
      <c r="IW93" s="40"/>
    </row>
    <row r="94" customFormat="false" ht="12.75" hidden="false" customHeight="false" outlineLevel="0" collapsed="false">
      <c r="A94" s="24" t="s">
        <v>179</v>
      </c>
      <c r="B94" s="25" t="s">
        <v>51</v>
      </c>
      <c r="C94" s="41" t="n">
        <v>5051</v>
      </c>
      <c r="D94" s="41" t="n">
        <v>5051</v>
      </c>
      <c r="E94" s="27" t="n">
        <v>195</v>
      </c>
      <c r="F94" s="27"/>
      <c r="G94" s="27" t="n">
        <f aca="false">+H94/31</f>
        <v>194.612903225806</v>
      </c>
      <c r="H94" s="27" t="n">
        <v>6033</v>
      </c>
      <c r="I94" s="27" t="n">
        <v>195</v>
      </c>
      <c r="J94" s="28" t="s">
        <v>21</v>
      </c>
      <c r="K94" s="26" t="n">
        <v>130541</v>
      </c>
      <c r="L94" s="42" t="n">
        <v>556</v>
      </c>
      <c r="M94" s="25" t="n">
        <v>214</v>
      </c>
      <c r="N94" s="24" t="s">
        <v>180</v>
      </c>
      <c r="O94" s="30" t="s">
        <v>39</v>
      </c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  <c r="DG94" s="31"/>
      <c r="DH94" s="31"/>
      <c r="DI94" s="31"/>
      <c r="DJ94" s="31"/>
      <c r="DK94" s="31"/>
      <c r="DL94" s="31"/>
      <c r="DM94" s="31"/>
      <c r="DN94" s="31"/>
      <c r="DO94" s="31"/>
      <c r="DP94" s="31"/>
      <c r="DQ94" s="31"/>
      <c r="DR94" s="31"/>
      <c r="DS94" s="31"/>
      <c r="DT94" s="31"/>
      <c r="DU94" s="31"/>
      <c r="DV94" s="31"/>
      <c r="DW94" s="31"/>
      <c r="DX94" s="31"/>
      <c r="DY94" s="31"/>
      <c r="DZ94" s="31"/>
      <c r="EA94" s="31"/>
      <c r="EB94" s="31"/>
      <c r="EC94" s="31"/>
      <c r="ED94" s="31"/>
      <c r="EE94" s="31"/>
      <c r="EF94" s="31"/>
      <c r="EG94" s="31"/>
      <c r="EH94" s="31"/>
      <c r="EI94" s="31"/>
      <c r="EJ94" s="31"/>
      <c r="EK94" s="31"/>
      <c r="EL94" s="31"/>
      <c r="EM94" s="31"/>
      <c r="EN94" s="31"/>
      <c r="EO94" s="31"/>
      <c r="EP94" s="31"/>
      <c r="EQ94" s="31"/>
      <c r="ER94" s="31"/>
      <c r="ES94" s="31"/>
      <c r="ET94" s="31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1"/>
      <c r="FF94" s="31"/>
      <c r="FG94" s="31"/>
      <c r="FH94" s="31"/>
      <c r="FI94" s="31"/>
      <c r="FJ94" s="31"/>
      <c r="FK94" s="31"/>
      <c r="FL94" s="31"/>
      <c r="FM94" s="31"/>
      <c r="FN94" s="31"/>
      <c r="FO94" s="31"/>
      <c r="FP94" s="31"/>
      <c r="FQ94" s="31"/>
      <c r="FR94" s="31"/>
      <c r="FS94" s="31"/>
      <c r="FT94" s="31"/>
      <c r="FU94" s="31"/>
      <c r="FV94" s="31"/>
      <c r="FW94" s="31"/>
      <c r="FX94" s="31"/>
      <c r="FY94" s="31"/>
      <c r="FZ94" s="31"/>
      <c r="GA94" s="31"/>
      <c r="GB94" s="31"/>
      <c r="GC94" s="31"/>
      <c r="GD94" s="31"/>
      <c r="GE94" s="31"/>
      <c r="GF94" s="31"/>
      <c r="GG94" s="31"/>
      <c r="GH94" s="31"/>
      <c r="GI94" s="31"/>
      <c r="GJ94" s="31"/>
      <c r="GK94" s="31"/>
      <c r="GL94" s="31"/>
      <c r="GM94" s="31"/>
      <c r="GN94" s="31"/>
      <c r="GO94" s="31"/>
      <c r="GP94" s="31"/>
      <c r="GQ94" s="31"/>
      <c r="GR94" s="31"/>
      <c r="GS94" s="31"/>
      <c r="GT94" s="31"/>
      <c r="GU94" s="31"/>
      <c r="GV94" s="31"/>
      <c r="GW94" s="31"/>
      <c r="GX94" s="31"/>
      <c r="GY94" s="31"/>
      <c r="GZ94" s="31"/>
      <c r="HA94" s="31"/>
      <c r="HB94" s="31"/>
      <c r="HC94" s="31"/>
      <c r="HD94" s="31"/>
      <c r="HE94" s="31"/>
      <c r="HF94" s="31"/>
      <c r="HG94" s="31"/>
      <c r="HH94" s="31"/>
      <c r="HI94" s="31"/>
      <c r="HJ94" s="31"/>
      <c r="HK94" s="31"/>
      <c r="HL94" s="31"/>
      <c r="HM94" s="31"/>
      <c r="HN94" s="31"/>
      <c r="HO94" s="31"/>
      <c r="HP94" s="31"/>
      <c r="HQ94" s="31"/>
      <c r="HR94" s="31"/>
      <c r="HS94" s="31"/>
      <c r="HT94" s="31"/>
      <c r="HU94" s="31"/>
      <c r="HV94" s="31"/>
      <c r="HW94" s="31"/>
      <c r="HX94" s="31"/>
      <c r="HY94" s="31"/>
      <c r="HZ94" s="31"/>
      <c r="IA94" s="31"/>
      <c r="IB94" s="31"/>
      <c r="IC94" s="31"/>
      <c r="ID94" s="31"/>
      <c r="IE94" s="31"/>
      <c r="IF94" s="31"/>
      <c r="IG94" s="31"/>
      <c r="IH94" s="31"/>
      <c r="II94" s="31"/>
      <c r="IJ94" s="31"/>
      <c r="IK94" s="31"/>
      <c r="IL94" s="31"/>
      <c r="IM94" s="31"/>
      <c r="IN94" s="31"/>
      <c r="IO94" s="31"/>
      <c r="IP94" s="31"/>
      <c r="IQ94" s="31"/>
      <c r="IR94" s="31"/>
      <c r="IS94" s="31"/>
      <c r="IT94" s="31"/>
      <c r="IU94" s="31"/>
      <c r="IV94" s="31"/>
      <c r="IW94" s="31"/>
    </row>
    <row r="95" customFormat="false" ht="12.75" hidden="false" customHeight="false" outlineLevel="0" collapsed="false">
      <c r="A95" s="29" t="s">
        <v>181</v>
      </c>
      <c r="B95" s="25" t="s">
        <v>109</v>
      </c>
      <c r="C95" s="26" t="n">
        <v>5053</v>
      </c>
      <c r="D95" s="26" t="n">
        <v>5053</v>
      </c>
      <c r="E95" s="27" t="n">
        <v>26</v>
      </c>
      <c r="F95" s="27"/>
      <c r="G95" s="27"/>
      <c r="H95" s="27"/>
      <c r="I95" s="27" t="n">
        <v>26</v>
      </c>
      <c r="J95" s="28" t="s">
        <v>21</v>
      </c>
      <c r="K95" s="26" t="n">
        <v>138482</v>
      </c>
      <c r="L95" s="25"/>
      <c r="M95" s="25" t="n">
        <v>248</v>
      </c>
      <c r="N95" s="29" t="s">
        <v>182</v>
      </c>
      <c r="O95" s="30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  <c r="DG95" s="31"/>
      <c r="DH95" s="31"/>
      <c r="DI95" s="31"/>
      <c r="DJ95" s="31"/>
      <c r="DK95" s="31"/>
      <c r="DL95" s="31"/>
      <c r="DM95" s="31"/>
      <c r="DN95" s="31"/>
      <c r="DO95" s="31"/>
      <c r="DP95" s="31"/>
      <c r="DQ95" s="31"/>
      <c r="DR95" s="31"/>
      <c r="DS95" s="31"/>
      <c r="DT95" s="31"/>
      <c r="DU95" s="31"/>
      <c r="DV95" s="31"/>
      <c r="DW95" s="31"/>
      <c r="DX95" s="31"/>
      <c r="DY95" s="31"/>
      <c r="DZ95" s="31"/>
      <c r="EA95" s="31"/>
      <c r="EB95" s="31"/>
      <c r="EC95" s="31"/>
      <c r="ED95" s="31"/>
      <c r="EE95" s="31"/>
      <c r="EF95" s="31"/>
      <c r="EG95" s="31"/>
      <c r="EH95" s="31"/>
      <c r="EI95" s="31"/>
      <c r="EJ95" s="31"/>
      <c r="EK95" s="31"/>
      <c r="EL95" s="31"/>
      <c r="EM95" s="31"/>
      <c r="EN95" s="31"/>
      <c r="EO95" s="31"/>
      <c r="EP95" s="31"/>
      <c r="EQ95" s="31"/>
      <c r="ER95" s="31"/>
      <c r="ES95" s="31"/>
      <c r="ET95" s="31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1"/>
      <c r="FF95" s="31"/>
      <c r="FG95" s="31"/>
      <c r="FH95" s="31"/>
      <c r="FI95" s="31"/>
      <c r="FJ95" s="31"/>
      <c r="FK95" s="31"/>
      <c r="FL95" s="31"/>
      <c r="FM95" s="31"/>
      <c r="FN95" s="31"/>
      <c r="FO95" s="31"/>
      <c r="FP95" s="31"/>
      <c r="FQ95" s="31"/>
      <c r="FR95" s="31"/>
      <c r="FS95" s="31"/>
      <c r="FT95" s="31"/>
      <c r="FU95" s="31"/>
      <c r="FV95" s="31"/>
      <c r="FW95" s="31"/>
      <c r="FX95" s="31"/>
      <c r="FY95" s="31"/>
      <c r="FZ95" s="31"/>
      <c r="GA95" s="31"/>
      <c r="GB95" s="31"/>
      <c r="GC95" s="31"/>
      <c r="GD95" s="31"/>
      <c r="GE95" s="31"/>
      <c r="GF95" s="31"/>
      <c r="GG95" s="31"/>
      <c r="GH95" s="31"/>
      <c r="GI95" s="31"/>
      <c r="GJ95" s="31"/>
      <c r="GK95" s="31"/>
      <c r="GL95" s="31"/>
      <c r="GM95" s="31"/>
      <c r="GN95" s="31"/>
      <c r="GO95" s="31"/>
      <c r="GP95" s="31"/>
      <c r="GQ95" s="31"/>
      <c r="GR95" s="31"/>
      <c r="GS95" s="31"/>
      <c r="GT95" s="31"/>
      <c r="GU95" s="31"/>
      <c r="GV95" s="31"/>
      <c r="GW95" s="31"/>
      <c r="GX95" s="31"/>
      <c r="GY95" s="31"/>
      <c r="GZ95" s="31"/>
      <c r="HA95" s="31"/>
      <c r="HB95" s="31"/>
      <c r="HC95" s="31"/>
      <c r="HD95" s="31"/>
      <c r="HE95" s="31"/>
      <c r="HF95" s="31"/>
      <c r="HG95" s="31"/>
      <c r="HH95" s="31"/>
      <c r="HI95" s="31"/>
      <c r="HJ95" s="31"/>
      <c r="HK95" s="31"/>
      <c r="HL95" s="31"/>
      <c r="HM95" s="31"/>
      <c r="HN95" s="31"/>
      <c r="HO95" s="31"/>
      <c r="HP95" s="31"/>
      <c r="HQ95" s="31"/>
      <c r="HR95" s="31"/>
      <c r="HS95" s="31"/>
      <c r="HT95" s="31"/>
      <c r="HU95" s="31"/>
      <c r="HV95" s="31"/>
      <c r="HW95" s="31"/>
      <c r="HX95" s="31"/>
      <c r="HY95" s="31"/>
      <c r="HZ95" s="31"/>
      <c r="IA95" s="31"/>
      <c r="IB95" s="31"/>
      <c r="IC95" s="31"/>
      <c r="ID95" s="31"/>
      <c r="IE95" s="31"/>
      <c r="IF95" s="31"/>
      <c r="IG95" s="31"/>
      <c r="IH95" s="31"/>
      <c r="II95" s="31"/>
      <c r="IJ95" s="31"/>
      <c r="IK95" s="31"/>
      <c r="IL95" s="31"/>
      <c r="IM95" s="31"/>
      <c r="IN95" s="31"/>
      <c r="IO95" s="31"/>
      <c r="IP95" s="31"/>
      <c r="IQ95" s="31"/>
      <c r="IR95" s="31"/>
      <c r="IS95" s="31"/>
      <c r="IT95" s="31"/>
      <c r="IU95" s="31"/>
      <c r="IV95" s="31"/>
      <c r="IW95" s="31"/>
    </row>
    <row r="96" customFormat="false" ht="12.75" hidden="false" customHeight="false" outlineLevel="0" collapsed="false">
      <c r="A96" s="29" t="s">
        <v>183</v>
      </c>
      <c r="B96" s="25" t="s">
        <v>109</v>
      </c>
      <c r="C96" s="26" t="n">
        <v>5053</v>
      </c>
      <c r="D96" s="26" t="n">
        <v>5053</v>
      </c>
      <c r="E96" s="27" t="n">
        <v>861</v>
      </c>
      <c r="F96" s="27"/>
      <c r="G96" s="27"/>
      <c r="H96" s="27" t="n">
        <v>18614</v>
      </c>
      <c r="I96" s="27" t="n">
        <v>861</v>
      </c>
      <c r="J96" s="28" t="s">
        <v>21</v>
      </c>
      <c r="K96" s="26" t="n">
        <v>156086</v>
      </c>
      <c r="L96" s="25" t="n">
        <v>550</v>
      </c>
      <c r="M96" s="25" t="n">
        <v>861</v>
      </c>
      <c r="N96" s="29" t="s">
        <v>182</v>
      </c>
      <c r="O96" s="30" t="s">
        <v>28</v>
      </c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  <c r="DG96" s="31"/>
      <c r="DH96" s="31"/>
      <c r="DI96" s="31"/>
      <c r="DJ96" s="31"/>
      <c r="DK96" s="31"/>
      <c r="DL96" s="31"/>
      <c r="DM96" s="31"/>
      <c r="DN96" s="31"/>
      <c r="DO96" s="31"/>
      <c r="DP96" s="31"/>
      <c r="DQ96" s="31"/>
      <c r="DR96" s="31"/>
      <c r="DS96" s="31"/>
      <c r="DT96" s="31"/>
      <c r="DU96" s="31"/>
      <c r="DV96" s="31"/>
      <c r="DW96" s="31"/>
      <c r="DX96" s="31"/>
      <c r="DY96" s="31"/>
      <c r="DZ96" s="31"/>
      <c r="EA96" s="31"/>
      <c r="EB96" s="31"/>
      <c r="EC96" s="31"/>
      <c r="ED96" s="31"/>
      <c r="EE96" s="31"/>
      <c r="EF96" s="31"/>
      <c r="EG96" s="31"/>
      <c r="EH96" s="31"/>
      <c r="EI96" s="31"/>
      <c r="EJ96" s="31"/>
      <c r="EK96" s="31"/>
      <c r="EL96" s="31"/>
      <c r="EM96" s="31"/>
      <c r="EN96" s="31"/>
      <c r="EO96" s="31"/>
      <c r="EP96" s="31"/>
      <c r="EQ96" s="31"/>
      <c r="ER96" s="31"/>
      <c r="ES96" s="31"/>
      <c r="ET96" s="31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1"/>
      <c r="FF96" s="31"/>
      <c r="FG96" s="31"/>
      <c r="FH96" s="31"/>
      <c r="FI96" s="31"/>
      <c r="FJ96" s="31"/>
      <c r="FK96" s="31"/>
      <c r="FL96" s="31"/>
      <c r="FM96" s="31"/>
      <c r="FN96" s="31"/>
      <c r="FO96" s="31"/>
      <c r="FP96" s="31"/>
      <c r="FQ96" s="31"/>
      <c r="FR96" s="31"/>
      <c r="FS96" s="31"/>
      <c r="FT96" s="31"/>
      <c r="FU96" s="31"/>
      <c r="FV96" s="31"/>
      <c r="FW96" s="31"/>
      <c r="FX96" s="31"/>
      <c r="FY96" s="31"/>
      <c r="FZ96" s="31"/>
      <c r="GA96" s="31"/>
      <c r="GB96" s="31"/>
      <c r="GC96" s="31"/>
      <c r="GD96" s="31"/>
      <c r="GE96" s="31"/>
      <c r="GF96" s="31"/>
      <c r="GG96" s="31"/>
      <c r="GH96" s="31"/>
      <c r="GI96" s="31"/>
      <c r="GJ96" s="31"/>
      <c r="GK96" s="31"/>
      <c r="GL96" s="31"/>
      <c r="GM96" s="31"/>
      <c r="GN96" s="31"/>
      <c r="GO96" s="31"/>
      <c r="GP96" s="31"/>
      <c r="GQ96" s="31"/>
      <c r="GR96" s="31"/>
      <c r="GS96" s="31"/>
      <c r="GT96" s="31"/>
      <c r="GU96" s="31"/>
      <c r="GV96" s="31"/>
      <c r="GW96" s="31"/>
      <c r="GX96" s="31"/>
      <c r="GY96" s="31"/>
      <c r="GZ96" s="31"/>
      <c r="HA96" s="31"/>
      <c r="HB96" s="31"/>
      <c r="HC96" s="31"/>
      <c r="HD96" s="31"/>
      <c r="HE96" s="31"/>
      <c r="HF96" s="31"/>
      <c r="HG96" s="31"/>
      <c r="HH96" s="31"/>
      <c r="HI96" s="31"/>
      <c r="HJ96" s="31"/>
      <c r="HK96" s="31"/>
      <c r="HL96" s="31"/>
      <c r="HM96" s="31"/>
      <c r="HN96" s="31"/>
      <c r="HO96" s="31"/>
      <c r="HP96" s="31"/>
      <c r="HQ96" s="31"/>
      <c r="HR96" s="31"/>
      <c r="HS96" s="31"/>
      <c r="HT96" s="31"/>
      <c r="HU96" s="31"/>
      <c r="HV96" s="31"/>
      <c r="HW96" s="31"/>
      <c r="HX96" s="31"/>
      <c r="HY96" s="31"/>
      <c r="HZ96" s="31"/>
      <c r="IA96" s="31"/>
      <c r="IB96" s="31"/>
      <c r="IC96" s="31"/>
      <c r="ID96" s="31"/>
      <c r="IE96" s="31"/>
      <c r="IF96" s="31"/>
      <c r="IG96" s="31"/>
      <c r="IH96" s="31"/>
      <c r="II96" s="31"/>
      <c r="IJ96" s="31"/>
      <c r="IK96" s="31"/>
      <c r="IL96" s="31"/>
      <c r="IM96" s="31"/>
      <c r="IN96" s="31"/>
      <c r="IO96" s="31"/>
      <c r="IP96" s="31"/>
      <c r="IQ96" s="31"/>
      <c r="IR96" s="31"/>
      <c r="IS96" s="31"/>
      <c r="IT96" s="31"/>
      <c r="IU96" s="31"/>
      <c r="IV96" s="31"/>
      <c r="IW96" s="31"/>
    </row>
    <row r="97" customFormat="false" ht="12.75" hidden="false" customHeight="false" outlineLevel="0" collapsed="false">
      <c r="A97" s="29" t="s">
        <v>184</v>
      </c>
      <c r="B97" s="25" t="s">
        <v>109</v>
      </c>
      <c r="C97" s="26" t="n">
        <v>5053</v>
      </c>
      <c r="D97" s="26" t="n">
        <v>5053</v>
      </c>
      <c r="E97" s="27" t="n">
        <v>10</v>
      </c>
      <c r="F97" s="27"/>
      <c r="G97" s="27"/>
      <c r="H97" s="27"/>
      <c r="I97" s="27" t="n">
        <v>10</v>
      </c>
      <c r="J97" s="28" t="s">
        <v>21</v>
      </c>
      <c r="K97" s="26" t="n">
        <v>133477</v>
      </c>
      <c r="L97" s="25"/>
      <c r="M97" s="25" t="n">
        <v>75</v>
      </c>
      <c r="N97" s="29" t="s">
        <v>182</v>
      </c>
      <c r="O97" s="30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31"/>
      <c r="CP97" s="31"/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  <c r="DG97" s="31"/>
      <c r="DH97" s="31"/>
      <c r="DI97" s="31"/>
      <c r="DJ97" s="31"/>
      <c r="DK97" s="31"/>
      <c r="DL97" s="31"/>
      <c r="DM97" s="31"/>
      <c r="DN97" s="31"/>
      <c r="DO97" s="31"/>
      <c r="DP97" s="31"/>
      <c r="DQ97" s="31"/>
      <c r="DR97" s="31"/>
      <c r="DS97" s="31"/>
      <c r="DT97" s="31"/>
      <c r="DU97" s="31"/>
      <c r="DV97" s="31"/>
      <c r="DW97" s="31"/>
      <c r="DX97" s="31"/>
      <c r="DY97" s="31"/>
      <c r="DZ97" s="31"/>
      <c r="EA97" s="31"/>
      <c r="EB97" s="31"/>
      <c r="EC97" s="31"/>
      <c r="ED97" s="31"/>
      <c r="EE97" s="31"/>
      <c r="EF97" s="31"/>
      <c r="EG97" s="31"/>
      <c r="EH97" s="31"/>
      <c r="EI97" s="31"/>
      <c r="EJ97" s="31"/>
      <c r="EK97" s="31"/>
      <c r="EL97" s="31"/>
      <c r="EM97" s="31"/>
      <c r="EN97" s="31"/>
      <c r="EO97" s="31"/>
      <c r="EP97" s="31"/>
      <c r="EQ97" s="31"/>
      <c r="ER97" s="31"/>
      <c r="ES97" s="31"/>
      <c r="ET97" s="31"/>
      <c r="EU97" s="31"/>
      <c r="EV97" s="31"/>
      <c r="EW97" s="31"/>
      <c r="EX97" s="31"/>
      <c r="EY97" s="31"/>
      <c r="EZ97" s="31"/>
      <c r="FA97" s="31"/>
      <c r="FB97" s="31"/>
      <c r="FC97" s="31"/>
      <c r="FD97" s="31"/>
      <c r="FE97" s="31"/>
      <c r="FF97" s="31"/>
      <c r="FG97" s="31"/>
      <c r="FH97" s="31"/>
      <c r="FI97" s="31"/>
      <c r="FJ97" s="31"/>
      <c r="FK97" s="31"/>
      <c r="FL97" s="31"/>
      <c r="FM97" s="31"/>
      <c r="FN97" s="31"/>
      <c r="FO97" s="31"/>
      <c r="FP97" s="31"/>
      <c r="FQ97" s="31"/>
      <c r="FR97" s="31"/>
      <c r="FS97" s="31"/>
      <c r="FT97" s="31"/>
      <c r="FU97" s="31"/>
      <c r="FV97" s="31"/>
      <c r="FW97" s="31"/>
      <c r="FX97" s="31"/>
      <c r="FY97" s="31"/>
      <c r="FZ97" s="31"/>
      <c r="GA97" s="31"/>
      <c r="GB97" s="31"/>
      <c r="GC97" s="31"/>
      <c r="GD97" s="31"/>
      <c r="GE97" s="31"/>
      <c r="GF97" s="31"/>
      <c r="GG97" s="31"/>
      <c r="GH97" s="31"/>
      <c r="GI97" s="31"/>
      <c r="GJ97" s="31"/>
      <c r="GK97" s="31"/>
      <c r="GL97" s="31"/>
      <c r="GM97" s="31"/>
      <c r="GN97" s="31"/>
      <c r="GO97" s="31"/>
      <c r="GP97" s="31"/>
      <c r="GQ97" s="31"/>
      <c r="GR97" s="31"/>
      <c r="GS97" s="31"/>
      <c r="GT97" s="31"/>
      <c r="GU97" s="31"/>
      <c r="GV97" s="31"/>
      <c r="GW97" s="31"/>
      <c r="GX97" s="31"/>
      <c r="GY97" s="31"/>
      <c r="GZ97" s="31"/>
      <c r="HA97" s="31"/>
      <c r="HB97" s="31"/>
      <c r="HC97" s="31"/>
      <c r="HD97" s="31"/>
      <c r="HE97" s="31"/>
      <c r="HF97" s="31"/>
      <c r="HG97" s="31"/>
      <c r="HH97" s="31"/>
      <c r="HI97" s="31"/>
      <c r="HJ97" s="31"/>
      <c r="HK97" s="31"/>
      <c r="HL97" s="31"/>
      <c r="HM97" s="31"/>
      <c r="HN97" s="31"/>
      <c r="HO97" s="31"/>
      <c r="HP97" s="31"/>
      <c r="HQ97" s="31"/>
      <c r="HR97" s="31"/>
      <c r="HS97" s="31"/>
      <c r="HT97" s="31"/>
      <c r="HU97" s="31"/>
      <c r="HV97" s="31"/>
      <c r="HW97" s="31"/>
      <c r="HX97" s="31"/>
      <c r="HY97" s="31"/>
      <c r="HZ97" s="31"/>
      <c r="IA97" s="31"/>
      <c r="IB97" s="31"/>
      <c r="IC97" s="31"/>
      <c r="ID97" s="31"/>
      <c r="IE97" s="31"/>
      <c r="IF97" s="31"/>
      <c r="IG97" s="31"/>
      <c r="IH97" s="31"/>
      <c r="II97" s="31"/>
      <c r="IJ97" s="31"/>
      <c r="IK97" s="31"/>
      <c r="IL97" s="31"/>
      <c r="IM97" s="31"/>
      <c r="IN97" s="31"/>
      <c r="IO97" s="31"/>
      <c r="IP97" s="31"/>
      <c r="IQ97" s="31"/>
      <c r="IR97" s="31"/>
      <c r="IS97" s="31"/>
      <c r="IT97" s="31"/>
      <c r="IU97" s="31"/>
      <c r="IV97" s="31"/>
      <c r="IW97" s="31"/>
    </row>
    <row r="98" customFormat="false" ht="12.75" hidden="false" customHeight="false" outlineLevel="0" collapsed="false">
      <c r="A98" s="32" t="s">
        <v>185</v>
      </c>
      <c r="B98" s="33" t="s">
        <v>109</v>
      </c>
      <c r="C98" s="34" t="n">
        <v>5083</v>
      </c>
      <c r="D98" s="34" t="n">
        <v>5083</v>
      </c>
      <c r="E98" s="27" t="n">
        <v>84</v>
      </c>
      <c r="F98" s="27"/>
      <c r="G98" s="27" t="n">
        <f aca="false">+H98/31</f>
        <v>83.6129032258065</v>
      </c>
      <c r="H98" s="27" t="n">
        <v>2592</v>
      </c>
      <c r="I98" s="27" t="n">
        <v>84</v>
      </c>
      <c r="J98" s="28" t="s">
        <v>21</v>
      </c>
      <c r="K98" s="36" t="n">
        <v>138672</v>
      </c>
      <c r="L98" s="42" t="n">
        <v>550</v>
      </c>
      <c r="M98" s="33" t="n">
        <v>725</v>
      </c>
      <c r="N98" s="32" t="s">
        <v>186</v>
      </c>
      <c r="O98" s="30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1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  <c r="DG98" s="31"/>
      <c r="DH98" s="31"/>
      <c r="DI98" s="31"/>
      <c r="DJ98" s="31"/>
      <c r="DK98" s="31"/>
      <c r="DL98" s="31"/>
      <c r="DM98" s="31"/>
      <c r="DN98" s="31"/>
      <c r="DO98" s="31"/>
      <c r="DP98" s="31"/>
      <c r="DQ98" s="31"/>
      <c r="DR98" s="31"/>
      <c r="DS98" s="31"/>
      <c r="DT98" s="31"/>
      <c r="DU98" s="31"/>
      <c r="DV98" s="31"/>
      <c r="DW98" s="31"/>
      <c r="DX98" s="31"/>
      <c r="DY98" s="31"/>
      <c r="DZ98" s="31"/>
      <c r="EA98" s="31"/>
      <c r="EB98" s="31"/>
      <c r="EC98" s="31"/>
      <c r="ED98" s="31"/>
      <c r="EE98" s="31"/>
      <c r="EF98" s="31"/>
      <c r="EG98" s="31"/>
      <c r="EH98" s="31"/>
      <c r="EI98" s="31"/>
      <c r="EJ98" s="31"/>
      <c r="EK98" s="31"/>
      <c r="EL98" s="31"/>
      <c r="EM98" s="31"/>
      <c r="EN98" s="31"/>
      <c r="EO98" s="31"/>
      <c r="EP98" s="31"/>
      <c r="EQ98" s="31"/>
      <c r="ER98" s="31"/>
      <c r="ES98" s="31"/>
      <c r="ET98" s="31"/>
      <c r="EU98" s="31"/>
      <c r="EV98" s="31"/>
      <c r="EW98" s="31"/>
      <c r="EX98" s="31"/>
      <c r="EY98" s="31"/>
      <c r="EZ98" s="31"/>
      <c r="FA98" s="31"/>
      <c r="FB98" s="31"/>
      <c r="FC98" s="31"/>
      <c r="FD98" s="31"/>
      <c r="FE98" s="31"/>
      <c r="FF98" s="31"/>
      <c r="FG98" s="31"/>
      <c r="FH98" s="31"/>
      <c r="FI98" s="31"/>
      <c r="FJ98" s="31"/>
      <c r="FK98" s="31"/>
      <c r="FL98" s="31"/>
      <c r="FM98" s="31"/>
      <c r="FN98" s="31"/>
      <c r="FO98" s="31"/>
      <c r="FP98" s="31"/>
      <c r="FQ98" s="31"/>
      <c r="FR98" s="31"/>
      <c r="FS98" s="31"/>
      <c r="FT98" s="31"/>
      <c r="FU98" s="31"/>
      <c r="FV98" s="31"/>
      <c r="FW98" s="31"/>
      <c r="FX98" s="31"/>
      <c r="FY98" s="31"/>
      <c r="FZ98" s="31"/>
      <c r="GA98" s="31"/>
      <c r="GB98" s="31"/>
      <c r="GC98" s="31"/>
      <c r="GD98" s="31"/>
      <c r="GE98" s="31"/>
      <c r="GF98" s="31"/>
      <c r="GG98" s="31"/>
      <c r="GH98" s="31"/>
      <c r="GI98" s="31"/>
      <c r="GJ98" s="31"/>
      <c r="GK98" s="31"/>
      <c r="GL98" s="31"/>
      <c r="GM98" s="31"/>
      <c r="GN98" s="31"/>
      <c r="GO98" s="31"/>
      <c r="GP98" s="31"/>
      <c r="GQ98" s="31"/>
      <c r="GR98" s="31"/>
      <c r="GS98" s="31"/>
      <c r="GT98" s="31"/>
      <c r="GU98" s="31"/>
      <c r="GV98" s="31"/>
      <c r="GW98" s="31"/>
      <c r="GX98" s="31"/>
      <c r="GY98" s="31"/>
      <c r="GZ98" s="31"/>
      <c r="HA98" s="31"/>
      <c r="HB98" s="31"/>
      <c r="HC98" s="31"/>
      <c r="HD98" s="31"/>
      <c r="HE98" s="31"/>
      <c r="HF98" s="31"/>
      <c r="HG98" s="31"/>
      <c r="HH98" s="31"/>
      <c r="HI98" s="31"/>
      <c r="HJ98" s="31"/>
      <c r="HK98" s="31"/>
      <c r="HL98" s="31"/>
      <c r="HM98" s="31"/>
      <c r="HN98" s="31"/>
      <c r="HO98" s="31"/>
      <c r="HP98" s="31"/>
      <c r="HQ98" s="31"/>
      <c r="HR98" s="31"/>
      <c r="HS98" s="31"/>
      <c r="HT98" s="31"/>
      <c r="HU98" s="31"/>
      <c r="HV98" s="31"/>
      <c r="HW98" s="31"/>
      <c r="HX98" s="31"/>
      <c r="HY98" s="31"/>
      <c r="HZ98" s="31"/>
      <c r="IA98" s="31"/>
      <c r="IB98" s="31"/>
      <c r="IC98" s="31"/>
      <c r="ID98" s="31"/>
      <c r="IE98" s="31"/>
      <c r="IF98" s="31"/>
      <c r="IG98" s="31"/>
      <c r="IH98" s="31"/>
      <c r="II98" s="31"/>
      <c r="IJ98" s="31"/>
      <c r="IK98" s="31"/>
      <c r="IL98" s="31"/>
      <c r="IM98" s="31"/>
      <c r="IN98" s="31"/>
      <c r="IO98" s="31"/>
      <c r="IP98" s="31"/>
      <c r="IQ98" s="31"/>
      <c r="IR98" s="31"/>
      <c r="IS98" s="31"/>
      <c r="IT98" s="31"/>
      <c r="IU98" s="31"/>
      <c r="IV98" s="31"/>
      <c r="IW98" s="31"/>
    </row>
    <row r="99" customFormat="false" ht="12.75" hidden="false" customHeight="false" outlineLevel="0" collapsed="false">
      <c r="A99" s="32" t="s">
        <v>149</v>
      </c>
      <c r="B99" s="33" t="s">
        <v>129</v>
      </c>
      <c r="C99" s="34" t="n">
        <v>5099</v>
      </c>
      <c r="D99" s="34" t="n">
        <v>5099</v>
      </c>
      <c r="E99" s="35" t="n">
        <v>1651</v>
      </c>
      <c r="F99" s="35"/>
      <c r="G99" s="27" t="n">
        <f aca="false">+H99/31</f>
        <v>2425.74193548387</v>
      </c>
      <c r="H99" s="35" t="n">
        <v>75198</v>
      </c>
      <c r="I99" s="27" t="n">
        <v>1651</v>
      </c>
      <c r="J99" s="28" t="s">
        <v>21</v>
      </c>
      <c r="K99" s="36" t="n">
        <v>136728</v>
      </c>
      <c r="L99" s="37" t="n">
        <v>601</v>
      </c>
      <c r="M99" s="33" t="n">
        <v>1827</v>
      </c>
      <c r="N99" s="32" t="s">
        <v>187</v>
      </c>
      <c r="O99" s="30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1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  <c r="DG99" s="31"/>
      <c r="DH99" s="31"/>
      <c r="DI99" s="31"/>
      <c r="DJ99" s="31"/>
      <c r="DK99" s="31"/>
      <c r="DL99" s="31"/>
      <c r="DM99" s="31"/>
      <c r="DN99" s="31"/>
      <c r="DO99" s="31"/>
      <c r="DP99" s="31"/>
      <c r="DQ99" s="31"/>
      <c r="DR99" s="31"/>
      <c r="DS99" s="31"/>
      <c r="DT99" s="31"/>
      <c r="DU99" s="31"/>
      <c r="DV99" s="31"/>
      <c r="DW99" s="31"/>
      <c r="DX99" s="31"/>
      <c r="DY99" s="31"/>
      <c r="DZ99" s="31"/>
      <c r="EA99" s="31"/>
      <c r="EB99" s="31"/>
      <c r="EC99" s="31"/>
      <c r="ED99" s="31"/>
      <c r="EE99" s="31"/>
      <c r="EF99" s="31"/>
      <c r="EG99" s="31"/>
      <c r="EH99" s="31"/>
      <c r="EI99" s="31"/>
      <c r="EJ99" s="31"/>
      <c r="EK99" s="31"/>
      <c r="EL99" s="31"/>
      <c r="EM99" s="31"/>
      <c r="EN99" s="31"/>
      <c r="EO99" s="31"/>
      <c r="EP99" s="31"/>
      <c r="EQ99" s="31"/>
      <c r="ER99" s="31"/>
      <c r="ES99" s="31"/>
      <c r="ET99" s="31"/>
      <c r="EU99" s="31"/>
      <c r="EV99" s="31"/>
      <c r="EW99" s="31"/>
      <c r="EX99" s="31"/>
      <c r="EY99" s="31"/>
      <c r="EZ99" s="31"/>
      <c r="FA99" s="31"/>
      <c r="FB99" s="31"/>
      <c r="FC99" s="31"/>
      <c r="FD99" s="31"/>
      <c r="FE99" s="31"/>
      <c r="FF99" s="31"/>
      <c r="FG99" s="31"/>
      <c r="FH99" s="31"/>
      <c r="FI99" s="31"/>
      <c r="FJ99" s="31"/>
      <c r="FK99" s="31"/>
      <c r="FL99" s="31"/>
      <c r="FM99" s="31"/>
      <c r="FN99" s="31"/>
      <c r="FO99" s="31"/>
      <c r="FP99" s="31"/>
      <c r="FQ99" s="31"/>
      <c r="FR99" s="31"/>
      <c r="FS99" s="31"/>
      <c r="FT99" s="31"/>
      <c r="FU99" s="31"/>
      <c r="FV99" s="31"/>
      <c r="FW99" s="31"/>
      <c r="FX99" s="31"/>
      <c r="FY99" s="31"/>
      <c r="FZ99" s="31"/>
      <c r="GA99" s="31"/>
      <c r="GB99" s="31"/>
      <c r="GC99" s="31"/>
      <c r="GD99" s="31"/>
      <c r="GE99" s="31"/>
      <c r="GF99" s="31"/>
      <c r="GG99" s="31"/>
      <c r="GH99" s="31"/>
      <c r="GI99" s="31"/>
      <c r="GJ99" s="31"/>
      <c r="GK99" s="31"/>
      <c r="GL99" s="31"/>
      <c r="GM99" s="31"/>
      <c r="GN99" s="31"/>
      <c r="GO99" s="31"/>
      <c r="GP99" s="31"/>
      <c r="GQ99" s="31"/>
      <c r="GR99" s="31"/>
      <c r="GS99" s="31"/>
      <c r="GT99" s="31"/>
      <c r="GU99" s="31"/>
      <c r="GV99" s="31"/>
      <c r="GW99" s="31"/>
      <c r="GX99" s="31"/>
      <c r="GY99" s="31"/>
      <c r="GZ99" s="31"/>
      <c r="HA99" s="31"/>
      <c r="HB99" s="31"/>
      <c r="HC99" s="31"/>
      <c r="HD99" s="31"/>
      <c r="HE99" s="31"/>
      <c r="HF99" s="31"/>
      <c r="HG99" s="31"/>
      <c r="HH99" s="31"/>
      <c r="HI99" s="31"/>
      <c r="HJ99" s="31"/>
      <c r="HK99" s="31"/>
      <c r="HL99" s="31"/>
      <c r="HM99" s="31"/>
      <c r="HN99" s="31"/>
      <c r="HO99" s="31"/>
      <c r="HP99" s="31"/>
      <c r="HQ99" s="31"/>
      <c r="HR99" s="31"/>
      <c r="HS99" s="31"/>
      <c r="HT99" s="31"/>
      <c r="HU99" s="31"/>
      <c r="HV99" s="31"/>
      <c r="HW99" s="31"/>
      <c r="HX99" s="31"/>
      <c r="HY99" s="31"/>
      <c r="HZ99" s="31"/>
      <c r="IA99" s="31"/>
      <c r="IB99" s="31"/>
      <c r="IC99" s="31"/>
      <c r="ID99" s="31"/>
      <c r="IE99" s="31"/>
      <c r="IF99" s="31"/>
      <c r="IG99" s="31"/>
      <c r="IH99" s="31"/>
      <c r="II99" s="31"/>
      <c r="IJ99" s="31"/>
      <c r="IK99" s="31"/>
      <c r="IL99" s="31"/>
      <c r="IM99" s="31"/>
      <c r="IN99" s="31"/>
      <c r="IO99" s="31"/>
      <c r="IP99" s="31"/>
      <c r="IQ99" s="31"/>
      <c r="IR99" s="31"/>
      <c r="IS99" s="31"/>
      <c r="IT99" s="31"/>
      <c r="IU99" s="31"/>
      <c r="IV99" s="31"/>
      <c r="IW99" s="31"/>
    </row>
    <row r="100" customFormat="false" ht="12.75" hidden="false" customHeight="false" outlineLevel="0" collapsed="false">
      <c r="A100" s="32" t="s">
        <v>19</v>
      </c>
      <c r="B100" s="33" t="s">
        <v>61</v>
      </c>
      <c r="C100" s="36" t="n">
        <v>5113</v>
      </c>
      <c r="D100" s="36" t="n">
        <v>5113</v>
      </c>
      <c r="E100" s="35" t="n">
        <v>2346</v>
      </c>
      <c r="F100" s="35"/>
      <c r="G100" s="27" t="n">
        <f aca="false">+H100/31</f>
        <v>2346.25806451613</v>
      </c>
      <c r="H100" s="35" t="n">
        <v>72734</v>
      </c>
      <c r="I100" s="27" t="n">
        <v>2346</v>
      </c>
      <c r="J100" s="28" t="s">
        <v>21</v>
      </c>
      <c r="K100" s="36" t="n">
        <v>138405</v>
      </c>
      <c r="L100" s="33" t="n">
        <v>447</v>
      </c>
      <c r="M100" s="33" t="n">
        <v>2629</v>
      </c>
      <c r="N100" s="43" t="s">
        <v>188</v>
      </c>
      <c r="O100" s="30" t="s">
        <v>23</v>
      </c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  <c r="DG100" s="31"/>
      <c r="DH100" s="31"/>
      <c r="DI100" s="31"/>
      <c r="DJ100" s="31"/>
      <c r="DK100" s="31"/>
      <c r="DL100" s="31"/>
      <c r="DM100" s="31"/>
      <c r="DN100" s="31"/>
      <c r="DO100" s="31"/>
      <c r="DP100" s="31"/>
      <c r="DQ100" s="31"/>
      <c r="DR100" s="31"/>
      <c r="DS100" s="31"/>
      <c r="DT100" s="31"/>
      <c r="DU100" s="31"/>
      <c r="DV100" s="31"/>
      <c r="DW100" s="31"/>
      <c r="DX100" s="31"/>
      <c r="DY100" s="31"/>
      <c r="DZ100" s="31"/>
      <c r="EA100" s="31"/>
      <c r="EB100" s="31"/>
      <c r="EC100" s="31"/>
      <c r="ED100" s="31"/>
      <c r="EE100" s="31"/>
      <c r="EF100" s="31"/>
      <c r="EG100" s="31"/>
      <c r="EH100" s="31"/>
      <c r="EI100" s="31"/>
      <c r="EJ100" s="31"/>
      <c r="EK100" s="31"/>
      <c r="EL100" s="31"/>
      <c r="EM100" s="31"/>
      <c r="EN100" s="31"/>
      <c r="EO100" s="31"/>
      <c r="EP100" s="31"/>
      <c r="EQ100" s="31"/>
      <c r="ER100" s="31"/>
      <c r="ES100" s="31"/>
      <c r="ET100" s="31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1"/>
      <c r="FF100" s="31"/>
      <c r="FG100" s="31"/>
      <c r="FH100" s="31"/>
      <c r="FI100" s="31"/>
      <c r="FJ100" s="31"/>
      <c r="FK100" s="31"/>
      <c r="FL100" s="31"/>
      <c r="FM100" s="31"/>
      <c r="FN100" s="31"/>
      <c r="FO100" s="31"/>
      <c r="FP100" s="31"/>
      <c r="FQ100" s="31"/>
      <c r="FR100" s="31"/>
      <c r="FS100" s="31"/>
      <c r="FT100" s="31"/>
      <c r="FU100" s="31"/>
      <c r="FV100" s="31"/>
      <c r="FW100" s="31"/>
      <c r="FX100" s="31"/>
      <c r="FY100" s="31"/>
      <c r="FZ100" s="31"/>
      <c r="GA100" s="31"/>
      <c r="GB100" s="31"/>
      <c r="GC100" s="31"/>
      <c r="GD100" s="31"/>
      <c r="GE100" s="31"/>
      <c r="GF100" s="31"/>
      <c r="GG100" s="31"/>
      <c r="GH100" s="31"/>
      <c r="GI100" s="31"/>
      <c r="GJ100" s="31"/>
      <c r="GK100" s="31"/>
      <c r="GL100" s="31"/>
      <c r="GM100" s="31"/>
      <c r="GN100" s="31"/>
      <c r="GO100" s="31"/>
      <c r="GP100" s="31"/>
      <c r="GQ100" s="31"/>
      <c r="GR100" s="31"/>
      <c r="GS100" s="31"/>
      <c r="GT100" s="31"/>
      <c r="GU100" s="31"/>
      <c r="GV100" s="31"/>
      <c r="GW100" s="31"/>
      <c r="GX100" s="31"/>
      <c r="GY100" s="31"/>
      <c r="GZ100" s="31"/>
      <c r="HA100" s="31"/>
      <c r="HB100" s="31"/>
      <c r="HC100" s="31"/>
      <c r="HD100" s="31"/>
      <c r="HE100" s="31"/>
      <c r="HF100" s="31"/>
      <c r="HG100" s="31"/>
      <c r="HH100" s="31"/>
      <c r="HI100" s="31"/>
      <c r="HJ100" s="31"/>
      <c r="HK100" s="31"/>
      <c r="HL100" s="31"/>
      <c r="HM100" s="31"/>
      <c r="HN100" s="31"/>
      <c r="HO100" s="31"/>
      <c r="HP100" s="31"/>
      <c r="HQ100" s="31"/>
      <c r="HR100" s="31"/>
      <c r="HS100" s="31"/>
      <c r="HT100" s="31"/>
      <c r="HU100" s="31"/>
      <c r="HV100" s="31"/>
      <c r="HW100" s="31"/>
      <c r="HX100" s="31"/>
      <c r="HY100" s="31"/>
      <c r="HZ100" s="31"/>
      <c r="IA100" s="31"/>
      <c r="IB100" s="31"/>
      <c r="IC100" s="31"/>
      <c r="ID100" s="31"/>
      <c r="IE100" s="31"/>
      <c r="IF100" s="31"/>
      <c r="IG100" s="31"/>
      <c r="IH100" s="31"/>
      <c r="II100" s="31"/>
      <c r="IJ100" s="31"/>
      <c r="IK100" s="31"/>
      <c r="IL100" s="31"/>
      <c r="IM100" s="31"/>
      <c r="IN100" s="31"/>
      <c r="IO100" s="31"/>
      <c r="IP100" s="31"/>
      <c r="IQ100" s="31"/>
      <c r="IR100" s="31"/>
      <c r="IS100" s="31"/>
      <c r="IT100" s="31"/>
      <c r="IU100" s="31"/>
      <c r="IV100" s="31"/>
      <c r="IW100" s="31"/>
    </row>
    <row r="101" customFormat="false" ht="12.75" hidden="false" customHeight="false" outlineLevel="0" collapsed="false">
      <c r="A101" s="32" t="s">
        <v>189</v>
      </c>
      <c r="B101" s="33" t="s">
        <v>190</v>
      </c>
      <c r="C101" s="34" t="n">
        <v>5116</v>
      </c>
      <c r="D101" s="34" t="n">
        <v>5116</v>
      </c>
      <c r="E101" s="35" t="n">
        <v>81</v>
      </c>
      <c r="F101" s="35"/>
      <c r="G101" s="27" t="n">
        <f aca="false">+H101/31</f>
        <v>81.4838709677419</v>
      </c>
      <c r="H101" s="35" t="n">
        <v>2526</v>
      </c>
      <c r="I101" s="27" t="n">
        <v>81</v>
      </c>
      <c r="J101" s="28" t="s">
        <v>21</v>
      </c>
      <c r="K101" s="36" t="n">
        <v>470658</v>
      </c>
      <c r="L101" s="37" t="n">
        <v>602</v>
      </c>
      <c r="M101" s="33" t="n">
        <v>81</v>
      </c>
      <c r="N101" s="32" t="s">
        <v>191</v>
      </c>
      <c r="O101" s="30" t="s">
        <v>28</v>
      </c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  <c r="DG101" s="31"/>
      <c r="DH101" s="31"/>
      <c r="DI101" s="31"/>
      <c r="DJ101" s="31"/>
      <c r="DK101" s="31"/>
      <c r="DL101" s="31"/>
      <c r="DM101" s="31"/>
      <c r="DN101" s="31"/>
      <c r="DO101" s="31"/>
      <c r="DP101" s="31"/>
      <c r="DQ101" s="31"/>
      <c r="DR101" s="31"/>
      <c r="DS101" s="31"/>
      <c r="DT101" s="31"/>
      <c r="DU101" s="31"/>
      <c r="DV101" s="31"/>
      <c r="DW101" s="31"/>
      <c r="DX101" s="31"/>
      <c r="DY101" s="31"/>
      <c r="DZ101" s="31"/>
      <c r="EA101" s="31"/>
      <c r="EB101" s="31"/>
      <c r="EC101" s="31"/>
      <c r="ED101" s="31"/>
      <c r="EE101" s="31"/>
      <c r="EF101" s="31"/>
      <c r="EG101" s="31"/>
      <c r="EH101" s="31"/>
      <c r="EI101" s="31"/>
      <c r="EJ101" s="31"/>
      <c r="EK101" s="31"/>
      <c r="EL101" s="31"/>
      <c r="EM101" s="31"/>
      <c r="EN101" s="31"/>
      <c r="EO101" s="31"/>
      <c r="EP101" s="31"/>
      <c r="EQ101" s="31"/>
      <c r="ER101" s="31"/>
      <c r="ES101" s="31"/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/>
      <c r="GD101" s="31"/>
      <c r="GE101" s="31"/>
      <c r="GF101" s="31"/>
      <c r="GG101" s="31"/>
      <c r="GH101" s="31"/>
      <c r="GI101" s="31"/>
      <c r="GJ101" s="31"/>
      <c r="GK101" s="31"/>
      <c r="GL101" s="31"/>
      <c r="GM101" s="31"/>
      <c r="GN101" s="31"/>
      <c r="GO101" s="31"/>
      <c r="GP101" s="31"/>
      <c r="GQ101" s="31"/>
      <c r="GR101" s="31"/>
      <c r="GS101" s="31"/>
      <c r="GT101" s="31"/>
      <c r="GU101" s="31"/>
      <c r="GV101" s="31"/>
      <c r="GW101" s="31"/>
      <c r="GX101" s="31"/>
      <c r="GY101" s="31"/>
      <c r="GZ101" s="31"/>
      <c r="HA101" s="31"/>
      <c r="HB101" s="31"/>
      <c r="HC101" s="31"/>
      <c r="HD101" s="31"/>
      <c r="HE101" s="31"/>
      <c r="HF101" s="31"/>
      <c r="HG101" s="31"/>
      <c r="HH101" s="31"/>
      <c r="HI101" s="31"/>
      <c r="HJ101" s="31"/>
      <c r="HK101" s="31"/>
      <c r="HL101" s="31"/>
      <c r="HM101" s="31"/>
      <c r="HN101" s="31"/>
      <c r="HO101" s="31"/>
      <c r="HP101" s="31"/>
      <c r="HQ101" s="31"/>
      <c r="HR101" s="31"/>
      <c r="HS101" s="31"/>
      <c r="HT101" s="31"/>
      <c r="HU101" s="31"/>
      <c r="HV101" s="31"/>
      <c r="HW101" s="31"/>
      <c r="HX101" s="31"/>
      <c r="HY101" s="31"/>
      <c r="HZ101" s="31"/>
      <c r="IA101" s="31"/>
      <c r="IB101" s="31"/>
      <c r="IC101" s="31"/>
      <c r="ID101" s="31"/>
      <c r="IE101" s="31"/>
      <c r="IF101" s="31"/>
      <c r="IG101" s="31"/>
      <c r="IH101" s="31"/>
      <c r="II101" s="31"/>
      <c r="IJ101" s="31"/>
      <c r="IK101" s="31"/>
      <c r="IL101" s="31"/>
      <c r="IM101" s="31"/>
      <c r="IN101" s="31"/>
      <c r="IO101" s="31"/>
      <c r="IP101" s="31"/>
      <c r="IQ101" s="31"/>
      <c r="IR101" s="31"/>
      <c r="IS101" s="31"/>
      <c r="IT101" s="31"/>
      <c r="IU101" s="31"/>
      <c r="IV101" s="31"/>
      <c r="IW101" s="31"/>
    </row>
    <row r="102" customFormat="false" ht="12.75" hidden="false" customHeight="false" outlineLevel="0" collapsed="false">
      <c r="A102" s="24" t="s">
        <v>99</v>
      </c>
      <c r="B102" s="25" t="s">
        <v>30</v>
      </c>
      <c r="C102" s="26" t="n">
        <v>5121</v>
      </c>
      <c r="D102" s="26" t="n">
        <v>5121</v>
      </c>
      <c r="E102" s="27" t="n">
        <v>832</v>
      </c>
      <c r="F102" s="27"/>
      <c r="G102" s="27" t="n">
        <f aca="false">+H102/31</f>
        <v>831.838709677419</v>
      </c>
      <c r="H102" s="27" t="n">
        <v>25787</v>
      </c>
      <c r="I102" s="27" t="n">
        <v>832</v>
      </c>
      <c r="J102" s="28" t="s">
        <v>21</v>
      </c>
      <c r="K102" s="26" t="n">
        <v>133807</v>
      </c>
      <c r="L102" s="25" t="n">
        <v>555</v>
      </c>
      <c r="M102" s="25" t="n">
        <v>1091</v>
      </c>
      <c r="N102" s="29" t="s">
        <v>192</v>
      </c>
      <c r="O102" s="30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  <c r="DG102" s="31"/>
      <c r="DH102" s="31"/>
      <c r="DI102" s="31"/>
      <c r="DJ102" s="31"/>
      <c r="DK102" s="31"/>
      <c r="DL102" s="31"/>
      <c r="DM102" s="31"/>
      <c r="DN102" s="31"/>
      <c r="DO102" s="31"/>
      <c r="DP102" s="31"/>
      <c r="DQ102" s="31"/>
      <c r="DR102" s="31"/>
      <c r="DS102" s="31"/>
      <c r="DT102" s="31"/>
      <c r="DU102" s="31"/>
      <c r="DV102" s="31"/>
      <c r="DW102" s="31"/>
      <c r="DX102" s="31"/>
      <c r="DY102" s="31"/>
      <c r="DZ102" s="31"/>
      <c r="EA102" s="31"/>
      <c r="EB102" s="31"/>
      <c r="EC102" s="31"/>
      <c r="ED102" s="31"/>
      <c r="EE102" s="31"/>
      <c r="EF102" s="31"/>
      <c r="EG102" s="31"/>
      <c r="EH102" s="31"/>
      <c r="EI102" s="31"/>
      <c r="EJ102" s="31"/>
      <c r="EK102" s="31"/>
      <c r="EL102" s="31"/>
      <c r="EM102" s="31"/>
      <c r="EN102" s="31"/>
      <c r="EO102" s="31"/>
      <c r="EP102" s="31"/>
      <c r="EQ102" s="31"/>
      <c r="ER102" s="31"/>
      <c r="ES102" s="31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/>
      <c r="GD102" s="31"/>
      <c r="GE102" s="31"/>
      <c r="GF102" s="31"/>
      <c r="GG102" s="31"/>
      <c r="GH102" s="31"/>
      <c r="GI102" s="31"/>
      <c r="GJ102" s="31"/>
      <c r="GK102" s="31"/>
      <c r="GL102" s="31"/>
      <c r="GM102" s="31"/>
      <c r="GN102" s="31"/>
      <c r="GO102" s="31"/>
      <c r="GP102" s="31"/>
      <c r="GQ102" s="31"/>
      <c r="GR102" s="31"/>
      <c r="GS102" s="31"/>
      <c r="GT102" s="31"/>
      <c r="GU102" s="31"/>
      <c r="GV102" s="31"/>
      <c r="GW102" s="31"/>
      <c r="GX102" s="31"/>
      <c r="GY102" s="31"/>
      <c r="GZ102" s="31"/>
      <c r="HA102" s="31"/>
      <c r="HB102" s="31"/>
      <c r="HC102" s="31"/>
      <c r="HD102" s="31"/>
      <c r="HE102" s="31"/>
      <c r="HF102" s="31"/>
      <c r="HG102" s="31"/>
      <c r="HH102" s="31"/>
      <c r="HI102" s="31"/>
      <c r="HJ102" s="31"/>
      <c r="HK102" s="31"/>
      <c r="HL102" s="31"/>
      <c r="HM102" s="31"/>
      <c r="HN102" s="31"/>
      <c r="HO102" s="31"/>
      <c r="HP102" s="31"/>
      <c r="HQ102" s="31"/>
      <c r="HR102" s="31"/>
      <c r="HS102" s="31"/>
      <c r="HT102" s="31"/>
      <c r="HU102" s="31"/>
      <c r="HV102" s="31"/>
      <c r="HW102" s="31"/>
      <c r="HX102" s="31"/>
      <c r="HY102" s="31"/>
      <c r="HZ102" s="31"/>
      <c r="IA102" s="31"/>
      <c r="IB102" s="31"/>
      <c r="IC102" s="31"/>
      <c r="ID102" s="31"/>
      <c r="IE102" s="31"/>
      <c r="IF102" s="31"/>
      <c r="IG102" s="31"/>
      <c r="IH102" s="31"/>
      <c r="II102" s="31"/>
      <c r="IJ102" s="31"/>
      <c r="IK102" s="31"/>
      <c r="IL102" s="31"/>
      <c r="IM102" s="31"/>
      <c r="IN102" s="31"/>
      <c r="IO102" s="31"/>
      <c r="IP102" s="31"/>
      <c r="IQ102" s="31"/>
      <c r="IR102" s="31"/>
      <c r="IS102" s="31"/>
      <c r="IT102" s="31"/>
      <c r="IU102" s="31"/>
      <c r="IV102" s="31"/>
      <c r="IW102" s="31"/>
    </row>
    <row r="103" customFormat="false" ht="12.75" hidden="false" customHeight="false" outlineLevel="0" collapsed="false">
      <c r="A103" s="24" t="s">
        <v>151</v>
      </c>
      <c r="B103" s="25" t="s">
        <v>193</v>
      </c>
      <c r="C103" s="41" t="n">
        <v>5155</v>
      </c>
      <c r="D103" s="41" t="n">
        <v>5155</v>
      </c>
      <c r="E103" s="27" t="n">
        <v>10233</v>
      </c>
      <c r="F103" s="27"/>
      <c r="G103" s="27" t="n">
        <f aca="false">+H103/31</f>
        <v>11776.3870967742</v>
      </c>
      <c r="H103" s="27" t="n">
        <v>365068</v>
      </c>
      <c r="I103" s="27" t="n">
        <v>10233</v>
      </c>
      <c r="J103" s="28" t="s">
        <v>21</v>
      </c>
      <c r="K103" s="26" t="n">
        <v>138628</v>
      </c>
      <c r="L103" s="42" t="n">
        <v>427</v>
      </c>
      <c r="M103" s="25"/>
      <c r="N103" s="24" t="s">
        <v>194</v>
      </c>
      <c r="O103" s="30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31"/>
      <c r="CP103" s="31"/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  <c r="DG103" s="31"/>
      <c r="DH103" s="31"/>
      <c r="DI103" s="31"/>
      <c r="DJ103" s="31"/>
      <c r="DK103" s="31"/>
      <c r="DL103" s="31"/>
      <c r="DM103" s="31"/>
      <c r="DN103" s="31"/>
      <c r="DO103" s="31"/>
      <c r="DP103" s="31"/>
      <c r="DQ103" s="31"/>
      <c r="DR103" s="31"/>
      <c r="DS103" s="31"/>
      <c r="DT103" s="31"/>
      <c r="DU103" s="31"/>
      <c r="DV103" s="31"/>
      <c r="DW103" s="31"/>
      <c r="DX103" s="31"/>
      <c r="DY103" s="31"/>
      <c r="DZ103" s="31"/>
      <c r="EA103" s="31"/>
      <c r="EB103" s="31"/>
      <c r="EC103" s="31"/>
      <c r="ED103" s="31"/>
      <c r="EE103" s="31"/>
      <c r="EF103" s="31"/>
      <c r="EG103" s="31"/>
      <c r="EH103" s="31"/>
      <c r="EI103" s="31"/>
      <c r="EJ103" s="31"/>
      <c r="EK103" s="31"/>
      <c r="EL103" s="31"/>
      <c r="EM103" s="31"/>
      <c r="EN103" s="31"/>
      <c r="EO103" s="31"/>
      <c r="EP103" s="31"/>
      <c r="EQ103" s="31"/>
      <c r="ER103" s="31"/>
      <c r="ES103" s="31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/>
      <c r="GD103" s="31"/>
      <c r="GE103" s="31"/>
      <c r="GF103" s="31"/>
      <c r="GG103" s="31"/>
      <c r="GH103" s="31"/>
      <c r="GI103" s="31"/>
      <c r="GJ103" s="31"/>
      <c r="GK103" s="31"/>
      <c r="GL103" s="31"/>
      <c r="GM103" s="31"/>
      <c r="GN103" s="31"/>
      <c r="GO103" s="31"/>
      <c r="GP103" s="31"/>
      <c r="GQ103" s="31"/>
      <c r="GR103" s="31"/>
      <c r="GS103" s="31"/>
      <c r="GT103" s="31"/>
      <c r="GU103" s="31"/>
      <c r="GV103" s="31"/>
      <c r="GW103" s="31"/>
      <c r="GX103" s="31"/>
      <c r="GY103" s="31"/>
      <c r="GZ103" s="31"/>
      <c r="HA103" s="31"/>
      <c r="HB103" s="31"/>
      <c r="HC103" s="31"/>
      <c r="HD103" s="31"/>
      <c r="HE103" s="31"/>
      <c r="HF103" s="31"/>
      <c r="HG103" s="31"/>
      <c r="HH103" s="31"/>
      <c r="HI103" s="31"/>
      <c r="HJ103" s="31"/>
      <c r="HK103" s="31"/>
      <c r="HL103" s="31"/>
      <c r="HM103" s="31"/>
      <c r="HN103" s="31"/>
      <c r="HO103" s="31"/>
      <c r="HP103" s="31"/>
      <c r="HQ103" s="31"/>
      <c r="HR103" s="31"/>
      <c r="HS103" s="31"/>
      <c r="HT103" s="31"/>
      <c r="HU103" s="31"/>
      <c r="HV103" s="31"/>
      <c r="HW103" s="31"/>
      <c r="HX103" s="31"/>
      <c r="HY103" s="31"/>
      <c r="HZ103" s="31"/>
      <c r="IA103" s="31"/>
      <c r="IB103" s="31"/>
      <c r="IC103" s="31"/>
      <c r="ID103" s="31"/>
      <c r="IE103" s="31"/>
      <c r="IF103" s="31"/>
      <c r="IG103" s="31"/>
      <c r="IH103" s="31"/>
      <c r="II103" s="31"/>
      <c r="IJ103" s="31"/>
      <c r="IK103" s="31"/>
      <c r="IL103" s="31"/>
      <c r="IM103" s="31"/>
      <c r="IN103" s="31"/>
      <c r="IO103" s="31"/>
      <c r="IP103" s="31"/>
      <c r="IQ103" s="31"/>
      <c r="IR103" s="31"/>
      <c r="IS103" s="31"/>
      <c r="IT103" s="31"/>
      <c r="IU103" s="31"/>
      <c r="IV103" s="31"/>
      <c r="IW103" s="31"/>
    </row>
    <row r="104" customFormat="false" ht="12.75" hidden="false" customHeight="false" outlineLevel="0" collapsed="false">
      <c r="A104" s="32" t="s">
        <v>19</v>
      </c>
      <c r="B104" s="33" t="s">
        <v>193</v>
      </c>
      <c r="C104" s="36" t="n">
        <v>5156</v>
      </c>
      <c r="D104" s="36" t="n">
        <v>5156</v>
      </c>
      <c r="E104" s="35" t="n">
        <v>95</v>
      </c>
      <c r="F104" s="35"/>
      <c r="G104" s="27" t="n">
        <f aca="false">+H104/31</f>
        <v>95.1935483870968</v>
      </c>
      <c r="H104" s="35" t="n">
        <v>2951</v>
      </c>
      <c r="I104" s="27" t="n">
        <v>95</v>
      </c>
      <c r="J104" s="28" t="s">
        <v>21</v>
      </c>
      <c r="K104" s="36" t="n">
        <v>138350</v>
      </c>
      <c r="L104" s="33" t="n">
        <v>427</v>
      </c>
      <c r="M104" s="33" t="n">
        <v>90</v>
      </c>
      <c r="N104" s="43" t="s">
        <v>195</v>
      </c>
      <c r="O104" s="30" t="s">
        <v>23</v>
      </c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1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1"/>
      <c r="BU104" s="31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31"/>
      <c r="CP104" s="31"/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  <c r="DG104" s="31"/>
      <c r="DH104" s="31"/>
      <c r="DI104" s="31"/>
      <c r="DJ104" s="31"/>
      <c r="DK104" s="31"/>
      <c r="DL104" s="31"/>
      <c r="DM104" s="31"/>
      <c r="DN104" s="31"/>
      <c r="DO104" s="31"/>
      <c r="DP104" s="31"/>
      <c r="DQ104" s="31"/>
      <c r="DR104" s="31"/>
      <c r="DS104" s="31"/>
      <c r="DT104" s="31"/>
      <c r="DU104" s="31"/>
      <c r="DV104" s="31"/>
      <c r="DW104" s="31"/>
      <c r="DX104" s="31"/>
      <c r="DY104" s="31"/>
      <c r="DZ104" s="31"/>
      <c r="EA104" s="31"/>
      <c r="EB104" s="31"/>
      <c r="EC104" s="31"/>
      <c r="ED104" s="31"/>
      <c r="EE104" s="31"/>
      <c r="EF104" s="31"/>
      <c r="EG104" s="31"/>
      <c r="EH104" s="31"/>
      <c r="EI104" s="31"/>
      <c r="EJ104" s="31"/>
      <c r="EK104" s="31"/>
      <c r="EL104" s="31"/>
      <c r="EM104" s="31"/>
      <c r="EN104" s="31"/>
      <c r="EO104" s="31"/>
      <c r="EP104" s="31"/>
      <c r="EQ104" s="31"/>
      <c r="ER104" s="31"/>
      <c r="ES104" s="31"/>
      <c r="ET104" s="31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1"/>
      <c r="FF104" s="31"/>
      <c r="FG104" s="31"/>
      <c r="FH104" s="31"/>
      <c r="FI104" s="31"/>
      <c r="FJ104" s="31"/>
      <c r="FK104" s="31"/>
      <c r="FL104" s="31"/>
      <c r="FM104" s="31"/>
      <c r="FN104" s="31"/>
      <c r="FO104" s="31"/>
      <c r="FP104" s="31"/>
      <c r="FQ104" s="31"/>
      <c r="FR104" s="31"/>
      <c r="FS104" s="31"/>
      <c r="FT104" s="31"/>
      <c r="FU104" s="31"/>
      <c r="FV104" s="31"/>
      <c r="FW104" s="31"/>
      <c r="FX104" s="31"/>
      <c r="FY104" s="31"/>
      <c r="FZ104" s="31"/>
      <c r="GA104" s="31"/>
      <c r="GB104" s="31"/>
      <c r="GC104" s="31"/>
      <c r="GD104" s="31"/>
      <c r="GE104" s="31"/>
      <c r="GF104" s="31"/>
      <c r="GG104" s="31"/>
      <c r="GH104" s="31"/>
      <c r="GI104" s="31"/>
      <c r="GJ104" s="31"/>
      <c r="GK104" s="31"/>
      <c r="GL104" s="31"/>
      <c r="GM104" s="31"/>
      <c r="GN104" s="31"/>
      <c r="GO104" s="31"/>
      <c r="GP104" s="31"/>
      <c r="GQ104" s="31"/>
      <c r="GR104" s="31"/>
      <c r="GS104" s="31"/>
      <c r="GT104" s="31"/>
      <c r="GU104" s="31"/>
      <c r="GV104" s="31"/>
      <c r="GW104" s="31"/>
      <c r="GX104" s="31"/>
      <c r="GY104" s="31"/>
      <c r="GZ104" s="31"/>
      <c r="HA104" s="31"/>
      <c r="HB104" s="31"/>
      <c r="HC104" s="31"/>
      <c r="HD104" s="31"/>
      <c r="HE104" s="31"/>
      <c r="HF104" s="31"/>
      <c r="HG104" s="31"/>
      <c r="HH104" s="31"/>
      <c r="HI104" s="31"/>
      <c r="HJ104" s="31"/>
      <c r="HK104" s="31"/>
      <c r="HL104" s="31"/>
      <c r="HM104" s="31"/>
      <c r="HN104" s="31"/>
      <c r="HO104" s="31"/>
      <c r="HP104" s="31"/>
      <c r="HQ104" s="31"/>
      <c r="HR104" s="31"/>
      <c r="HS104" s="31"/>
      <c r="HT104" s="31"/>
      <c r="HU104" s="31"/>
      <c r="HV104" s="31"/>
      <c r="HW104" s="31"/>
      <c r="HX104" s="31"/>
      <c r="HY104" s="31"/>
      <c r="HZ104" s="31"/>
      <c r="IA104" s="31"/>
      <c r="IB104" s="31"/>
      <c r="IC104" s="31"/>
      <c r="ID104" s="31"/>
      <c r="IE104" s="31"/>
      <c r="IF104" s="31"/>
      <c r="IG104" s="31"/>
      <c r="IH104" s="31"/>
      <c r="II104" s="31"/>
      <c r="IJ104" s="31"/>
      <c r="IK104" s="31"/>
      <c r="IL104" s="31"/>
      <c r="IM104" s="31"/>
      <c r="IN104" s="31"/>
      <c r="IO104" s="31"/>
      <c r="IP104" s="31"/>
      <c r="IQ104" s="31"/>
      <c r="IR104" s="31"/>
      <c r="IS104" s="31"/>
      <c r="IT104" s="31"/>
      <c r="IU104" s="31"/>
      <c r="IV104" s="31"/>
      <c r="IW104" s="31"/>
    </row>
    <row r="105" customFormat="false" ht="12.75" hidden="false" customHeight="false" outlineLevel="0" collapsed="false">
      <c r="A105" s="29" t="s">
        <v>48</v>
      </c>
      <c r="B105" s="25" t="s">
        <v>129</v>
      </c>
      <c r="C105" s="41" t="n">
        <v>5191</v>
      </c>
      <c r="D105" s="41" t="n">
        <v>5191</v>
      </c>
      <c r="E105" s="27" t="n">
        <v>343</v>
      </c>
      <c r="F105" s="27"/>
      <c r="G105" s="27" t="n">
        <f aca="false">+H105/31</f>
        <v>342.58064516129</v>
      </c>
      <c r="H105" s="27" t="n">
        <v>10620</v>
      </c>
      <c r="I105" s="27" t="n">
        <v>343</v>
      </c>
      <c r="J105" s="28" t="s">
        <v>21</v>
      </c>
      <c r="K105" s="26" t="n">
        <v>138661</v>
      </c>
      <c r="L105" s="42" t="n">
        <v>601</v>
      </c>
      <c r="M105" s="25" t="n">
        <v>381</v>
      </c>
      <c r="N105" s="24" t="s">
        <v>196</v>
      </c>
      <c r="O105" s="30" t="s">
        <v>28</v>
      </c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31"/>
      <c r="CP105" s="31"/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  <c r="DG105" s="31"/>
      <c r="DH105" s="31"/>
      <c r="DI105" s="31"/>
      <c r="DJ105" s="31"/>
      <c r="DK105" s="31"/>
      <c r="DL105" s="31"/>
      <c r="DM105" s="31"/>
      <c r="DN105" s="31"/>
      <c r="DO105" s="31"/>
      <c r="DP105" s="31"/>
      <c r="DQ105" s="31"/>
      <c r="DR105" s="31"/>
      <c r="DS105" s="31"/>
      <c r="DT105" s="31"/>
      <c r="DU105" s="31"/>
      <c r="DV105" s="31"/>
      <c r="DW105" s="31"/>
      <c r="DX105" s="31"/>
      <c r="DY105" s="31"/>
      <c r="DZ105" s="31"/>
      <c r="EA105" s="31"/>
      <c r="EB105" s="31"/>
      <c r="EC105" s="31"/>
      <c r="ED105" s="31"/>
      <c r="EE105" s="31"/>
      <c r="EF105" s="31"/>
      <c r="EG105" s="31"/>
      <c r="EH105" s="31"/>
      <c r="EI105" s="31"/>
      <c r="EJ105" s="31"/>
      <c r="EK105" s="31"/>
      <c r="EL105" s="31"/>
      <c r="EM105" s="31"/>
      <c r="EN105" s="31"/>
      <c r="EO105" s="31"/>
      <c r="EP105" s="31"/>
      <c r="EQ105" s="31"/>
      <c r="ER105" s="31"/>
      <c r="ES105" s="31"/>
      <c r="ET105" s="31"/>
      <c r="EU105" s="31"/>
      <c r="EV105" s="31"/>
      <c r="EW105" s="31"/>
      <c r="EX105" s="31"/>
      <c r="EY105" s="31"/>
      <c r="EZ105" s="31"/>
      <c r="FA105" s="31"/>
      <c r="FB105" s="31"/>
      <c r="FC105" s="31"/>
      <c r="FD105" s="31"/>
      <c r="FE105" s="31"/>
      <c r="FF105" s="31"/>
      <c r="FG105" s="31"/>
      <c r="FH105" s="31"/>
      <c r="FI105" s="31"/>
      <c r="FJ105" s="31"/>
      <c r="FK105" s="31"/>
      <c r="FL105" s="31"/>
      <c r="FM105" s="31"/>
      <c r="FN105" s="31"/>
      <c r="FO105" s="31"/>
      <c r="FP105" s="31"/>
      <c r="FQ105" s="31"/>
      <c r="FR105" s="31"/>
      <c r="FS105" s="31"/>
      <c r="FT105" s="31"/>
      <c r="FU105" s="31"/>
      <c r="FV105" s="31"/>
      <c r="FW105" s="31"/>
      <c r="FX105" s="31"/>
      <c r="FY105" s="31"/>
      <c r="FZ105" s="31"/>
      <c r="GA105" s="31"/>
      <c r="GB105" s="31"/>
      <c r="GC105" s="31"/>
      <c r="GD105" s="31"/>
      <c r="GE105" s="31"/>
      <c r="GF105" s="31"/>
      <c r="GG105" s="31"/>
      <c r="GH105" s="31"/>
      <c r="GI105" s="31"/>
      <c r="GJ105" s="31"/>
      <c r="GK105" s="31"/>
      <c r="GL105" s="31"/>
      <c r="GM105" s="31"/>
      <c r="GN105" s="31"/>
      <c r="GO105" s="31"/>
      <c r="GP105" s="31"/>
      <c r="GQ105" s="31"/>
      <c r="GR105" s="31"/>
      <c r="GS105" s="31"/>
      <c r="GT105" s="31"/>
      <c r="GU105" s="31"/>
      <c r="GV105" s="31"/>
      <c r="GW105" s="31"/>
      <c r="GX105" s="31"/>
      <c r="GY105" s="31"/>
      <c r="GZ105" s="31"/>
      <c r="HA105" s="31"/>
      <c r="HB105" s="31"/>
      <c r="HC105" s="31"/>
      <c r="HD105" s="31"/>
      <c r="HE105" s="31"/>
      <c r="HF105" s="31"/>
      <c r="HG105" s="31"/>
      <c r="HH105" s="31"/>
      <c r="HI105" s="31"/>
      <c r="HJ105" s="31"/>
      <c r="HK105" s="31"/>
      <c r="HL105" s="31"/>
      <c r="HM105" s="31"/>
      <c r="HN105" s="31"/>
      <c r="HO105" s="31"/>
      <c r="HP105" s="31"/>
      <c r="HQ105" s="31"/>
      <c r="HR105" s="31"/>
      <c r="HS105" s="31"/>
      <c r="HT105" s="31"/>
      <c r="HU105" s="31"/>
      <c r="HV105" s="31"/>
      <c r="HW105" s="31"/>
      <c r="HX105" s="31"/>
      <c r="HY105" s="31"/>
      <c r="HZ105" s="31"/>
      <c r="IA105" s="31"/>
      <c r="IB105" s="31"/>
      <c r="IC105" s="31"/>
      <c r="ID105" s="31"/>
      <c r="IE105" s="31"/>
      <c r="IF105" s="31"/>
      <c r="IG105" s="31"/>
      <c r="IH105" s="31"/>
      <c r="II105" s="31"/>
      <c r="IJ105" s="31"/>
      <c r="IK105" s="31"/>
      <c r="IL105" s="31"/>
      <c r="IM105" s="31"/>
      <c r="IN105" s="31"/>
      <c r="IO105" s="31"/>
      <c r="IP105" s="31"/>
      <c r="IQ105" s="31"/>
      <c r="IR105" s="31"/>
      <c r="IS105" s="31"/>
      <c r="IT105" s="31"/>
      <c r="IU105" s="31"/>
      <c r="IV105" s="31"/>
      <c r="IW105" s="31"/>
    </row>
    <row r="106" customFormat="false" ht="12.75" hidden="false" customHeight="false" outlineLevel="0" collapsed="false">
      <c r="A106" s="32" t="s">
        <v>197</v>
      </c>
      <c r="B106" s="33" t="s">
        <v>30</v>
      </c>
      <c r="C106" s="34" t="n">
        <v>5225</v>
      </c>
      <c r="D106" s="34" t="n">
        <v>5225</v>
      </c>
      <c r="E106" s="35" t="n">
        <v>1178</v>
      </c>
      <c r="F106" s="35"/>
      <c r="G106" s="27" t="n">
        <f aca="false">+H106/31</f>
        <v>1360.32258064516</v>
      </c>
      <c r="H106" s="35" t="n">
        <v>42170</v>
      </c>
      <c r="I106" s="27" t="n">
        <v>1178</v>
      </c>
      <c r="J106" s="28" t="s">
        <v>21</v>
      </c>
      <c r="K106" s="36" t="n">
        <v>138600</v>
      </c>
      <c r="L106" s="37" t="n">
        <v>555</v>
      </c>
      <c r="M106" s="33" t="n">
        <v>1337</v>
      </c>
      <c r="N106" s="32" t="s">
        <v>198</v>
      </c>
      <c r="O106" s="30" t="s">
        <v>28</v>
      </c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X106" s="31"/>
      <c r="BY106" s="31"/>
      <c r="BZ106" s="31"/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1"/>
      <c r="CM106" s="31"/>
      <c r="CN106" s="31"/>
      <c r="CO106" s="31"/>
      <c r="CP106" s="31"/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  <c r="DG106" s="31"/>
      <c r="DH106" s="31"/>
      <c r="DI106" s="31"/>
      <c r="DJ106" s="31"/>
      <c r="DK106" s="31"/>
      <c r="DL106" s="31"/>
      <c r="DM106" s="31"/>
      <c r="DN106" s="31"/>
      <c r="DO106" s="31"/>
      <c r="DP106" s="31"/>
      <c r="DQ106" s="31"/>
      <c r="DR106" s="31"/>
      <c r="DS106" s="31"/>
      <c r="DT106" s="31"/>
      <c r="DU106" s="31"/>
      <c r="DV106" s="31"/>
      <c r="DW106" s="31"/>
      <c r="DX106" s="31"/>
      <c r="DY106" s="31"/>
      <c r="DZ106" s="31"/>
      <c r="EA106" s="31"/>
      <c r="EB106" s="31"/>
      <c r="EC106" s="31"/>
      <c r="ED106" s="31"/>
      <c r="EE106" s="31"/>
      <c r="EF106" s="31"/>
      <c r="EG106" s="31"/>
      <c r="EH106" s="31"/>
      <c r="EI106" s="31"/>
      <c r="EJ106" s="31"/>
      <c r="EK106" s="31"/>
      <c r="EL106" s="31"/>
      <c r="EM106" s="31"/>
      <c r="EN106" s="31"/>
      <c r="EO106" s="31"/>
      <c r="EP106" s="31"/>
      <c r="EQ106" s="31"/>
      <c r="ER106" s="31"/>
      <c r="ES106" s="31"/>
      <c r="ET106" s="31"/>
      <c r="EU106" s="31"/>
      <c r="EV106" s="31"/>
      <c r="EW106" s="31"/>
      <c r="EX106" s="31"/>
      <c r="EY106" s="31"/>
      <c r="EZ106" s="31"/>
      <c r="FA106" s="31"/>
      <c r="FB106" s="31"/>
      <c r="FC106" s="31"/>
      <c r="FD106" s="31"/>
      <c r="FE106" s="31"/>
      <c r="FF106" s="31"/>
      <c r="FG106" s="31"/>
      <c r="FH106" s="31"/>
      <c r="FI106" s="31"/>
      <c r="FJ106" s="31"/>
      <c r="FK106" s="31"/>
      <c r="FL106" s="31"/>
      <c r="FM106" s="31"/>
      <c r="FN106" s="31"/>
      <c r="FO106" s="31"/>
      <c r="FP106" s="31"/>
      <c r="FQ106" s="31"/>
      <c r="FR106" s="31"/>
      <c r="FS106" s="31"/>
      <c r="FT106" s="31"/>
      <c r="FU106" s="31"/>
      <c r="FV106" s="31"/>
      <c r="FW106" s="31"/>
      <c r="FX106" s="31"/>
      <c r="FY106" s="31"/>
      <c r="FZ106" s="31"/>
      <c r="GA106" s="31"/>
      <c r="GB106" s="31"/>
      <c r="GC106" s="31"/>
      <c r="GD106" s="31"/>
      <c r="GE106" s="31"/>
      <c r="GF106" s="31"/>
      <c r="GG106" s="31"/>
      <c r="GH106" s="31"/>
      <c r="GI106" s="31"/>
      <c r="GJ106" s="31"/>
      <c r="GK106" s="31"/>
      <c r="GL106" s="31"/>
      <c r="GM106" s="31"/>
      <c r="GN106" s="31"/>
      <c r="GO106" s="31"/>
      <c r="GP106" s="31"/>
      <c r="GQ106" s="31"/>
      <c r="GR106" s="31"/>
      <c r="GS106" s="31"/>
      <c r="GT106" s="31"/>
      <c r="GU106" s="31"/>
      <c r="GV106" s="31"/>
      <c r="GW106" s="31"/>
      <c r="GX106" s="31"/>
      <c r="GY106" s="31"/>
      <c r="GZ106" s="31"/>
      <c r="HA106" s="31"/>
      <c r="HB106" s="31"/>
      <c r="HC106" s="31"/>
      <c r="HD106" s="31"/>
      <c r="HE106" s="31"/>
      <c r="HF106" s="31"/>
      <c r="HG106" s="31"/>
      <c r="HH106" s="31"/>
      <c r="HI106" s="31"/>
      <c r="HJ106" s="31"/>
      <c r="HK106" s="31"/>
      <c r="HL106" s="31"/>
      <c r="HM106" s="31"/>
      <c r="HN106" s="31"/>
      <c r="HO106" s="31"/>
      <c r="HP106" s="31"/>
      <c r="HQ106" s="31"/>
      <c r="HR106" s="31"/>
      <c r="HS106" s="31"/>
      <c r="HT106" s="31"/>
      <c r="HU106" s="31"/>
      <c r="HV106" s="31"/>
      <c r="HW106" s="31"/>
      <c r="HX106" s="31"/>
      <c r="HY106" s="31"/>
      <c r="HZ106" s="31"/>
      <c r="IA106" s="31"/>
      <c r="IB106" s="31"/>
      <c r="IC106" s="31"/>
      <c r="ID106" s="31"/>
      <c r="IE106" s="31"/>
      <c r="IF106" s="31"/>
      <c r="IG106" s="31"/>
      <c r="IH106" s="31"/>
      <c r="II106" s="31"/>
      <c r="IJ106" s="31"/>
      <c r="IK106" s="31"/>
      <c r="IL106" s="31"/>
      <c r="IM106" s="31"/>
      <c r="IN106" s="31"/>
      <c r="IO106" s="31"/>
      <c r="IP106" s="31"/>
      <c r="IQ106" s="31"/>
      <c r="IR106" s="31"/>
      <c r="IS106" s="31"/>
      <c r="IT106" s="31"/>
      <c r="IU106" s="31"/>
      <c r="IV106" s="31"/>
      <c r="IW106" s="31"/>
    </row>
    <row r="107" customFormat="false" ht="12.75" hidden="false" customHeight="false" outlineLevel="0" collapsed="false">
      <c r="A107" s="24" t="s">
        <v>199</v>
      </c>
      <c r="B107" s="25" t="s">
        <v>64</v>
      </c>
      <c r="C107" s="41" t="n">
        <v>5252</v>
      </c>
      <c r="D107" s="41" t="n">
        <v>5252</v>
      </c>
      <c r="E107" s="27" t="n">
        <v>1</v>
      </c>
      <c r="F107" s="27"/>
      <c r="G107" s="27"/>
      <c r="H107" s="27" t="n">
        <v>0</v>
      </c>
      <c r="I107" s="27" t="n">
        <v>1</v>
      </c>
      <c r="J107" s="28" t="s">
        <v>21</v>
      </c>
      <c r="K107" s="26" t="n">
        <v>132899</v>
      </c>
      <c r="L107" s="42" t="n">
        <v>650</v>
      </c>
      <c r="M107" s="25" t="n">
        <v>97</v>
      </c>
      <c r="N107" s="24" t="s">
        <v>200</v>
      </c>
      <c r="O107" s="30" t="s">
        <v>39</v>
      </c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31"/>
      <c r="CP107" s="31"/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  <c r="DG107" s="31"/>
      <c r="DH107" s="31"/>
      <c r="DI107" s="31"/>
      <c r="DJ107" s="31"/>
      <c r="DK107" s="31"/>
      <c r="DL107" s="31"/>
      <c r="DM107" s="31"/>
      <c r="DN107" s="31"/>
      <c r="DO107" s="31"/>
      <c r="DP107" s="31"/>
      <c r="DQ107" s="31"/>
      <c r="DR107" s="31"/>
      <c r="DS107" s="31"/>
      <c r="DT107" s="31"/>
      <c r="DU107" s="31"/>
      <c r="DV107" s="31"/>
      <c r="DW107" s="31"/>
      <c r="DX107" s="31"/>
      <c r="DY107" s="31"/>
      <c r="DZ107" s="31"/>
      <c r="EA107" s="31"/>
      <c r="EB107" s="31"/>
      <c r="EC107" s="31"/>
      <c r="ED107" s="31"/>
      <c r="EE107" s="31"/>
      <c r="EF107" s="31"/>
      <c r="EG107" s="31"/>
      <c r="EH107" s="31"/>
      <c r="EI107" s="31"/>
      <c r="EJ107" s="31"/>
      <c r="EK107" s="31"/>
      <c r="EL107" s="31"/>
      <c r="EM107" s="31"/>
      <c r="EN107" s="31"/>
      <c r="EO107" s="31"/>
      <c r="EP107" s="31"/>
      <c r="EQ107" s="31"/>
      <c r="ER107" s="31"/>
      <c r="ES107" s="31"/>
      <c r="ET107" s="31"/>
      <c r="EU107" s="31"/>
      <c r="EV107" s="31"/>
      <c r="EW107" s="31"/>
      <c r="EX107" s="31"/>
      <c r="EY107" s="31"/>
      <c r="EZ107" s="31"/>
      <c r="FA107" s="31"/>
      <c r="FB107" s="31"/>
      <c r="FC107" s="31"/>
      <c r="FD107" s="31"/>
      <c r="FE107" s="31"/>
      <c r="FF107" s="31"/>
      <c r="FG107" s="31"/>
      <c r="FH107" s="31"/>
      <c r="FI107" s="31"/>
      <c r="FJ107" s="31"/>
      <c r="FK107" s="31"/>
      <c r="FL107" s="31"/>
      <c r="FM107" s="31"/>
      <c r="FN107" s="31"/>
      <c r="FO107" s="31"/>
      <c r="FP107" s="31"/>
      <c r="FQ107" s="31"/>
      <c r="FR107" s="31"/>
      <c r="FS107" s="31"/>
      <c r="FT107" s="31"/>
      <c r="FU107" s="31"/>
      <c r="FV107" s="31"/>
      <c r="FW107" s="31"/>
      <c r="FX107" s="31"/>
      <c r="FY107" s="31"/>
      <c r="FZ107" s="31"/>
      <c r="GA107" s="31"/>
      <c r="GB107" s="31"/>
      <c r="GC107" s="31"/>
      <c r="GD107" s="31"/>
      <c r="GE107" s="31"/>
      <c r="GF107" s="31"/>
      <c r="GG107" s="31"/>
      <c r="GH107" s="31"/>
      <c r="GI107" s="31"/>
      <c r="GJ107" s="31"/>
      <c r="GK107" s="31"/>
      <c r="GL107" s="31"/>
      <c r="GM107" s="31"/>
      <c r="GN107" s="31"/>
      <c r="GO107" s="31"/>
      <c r="GP107" s="31"/>
      <c r="GQ107" s="31"/>
      <c r="GR107" s="31"/>
      <c r="GS107" s="31"/>
      <c r="GT107" s="31"/>
      <c r="GU107" s="31"/>
      <c r="GV107" s="31"/>
      <c r="GW107" s="31"/>
      <c r="GX107" s="31"/>
      <c r="GY107" s="31"/>
      <c r="GZ107" s="31"/>
      <c r="HA107" s="31"/>
      <c r="HB107" s="31"/>
      <c r="HC107" s="31"/>
      <c r="HD107" s="31"/>
      <c r="HE107" s="31"/>
      <c r="HF107" s="31"/>
      <c r="HG107" s="31"/>
      <c r="HH107" s="31"/>
      <c r="HI107" s="31"/>
      <c r="HJ107" s="31"/>
      <c r="HK107" s="31"/>
      <c r="HL107" s="31"/>
      <c r="HM107" s="31"/>
      <c r="HN107" s="31"/>
      <c r="HO107" s="31"/>
      <c r="HP107" s="31"/>
      <c r="HQ107" s="31"/>
      <c r="HR107" s="31"/>
      <c r="HS107" s="31"/>
      <c r="HT107" s="31"/>
      <c r="HU107" s="31"/>
      <c r="HV107" s="31"/>
      <c r="HW107" s="31"/>
      <c r="HX107" s="31"/>
      <c r="HY107" s="31"/>
      <c r="HZ107" s="31"/>
      <c r="IA107" s="31"/>
      <c r="IB107" s="31"/>
      <c r="IC107" s="31"/>
      <c r="ID107" s="31"/>
      <c r="IE107" s="31"/>
      <c r="IF107" s="31"/>
      <c r="IG107" s="31"/>
      <c r="IH107" s="31"/>
      <c r="II107" s="31"/>
      <c r="IJ107" s="31"/>
      <c r="IK107" s="31"/>
      <c r="IL107" s="31"/>
      <c r="IM107" s="31"/>
      <c r="IN107" s="31"/>
      <c r="IO107" s="31"/>
      <c r="IP107" s="31"/>
      <c r="IQ107" s="31"/>
      <c r="IR107" s="31"/>
      <c r="IS107" s="31"/>
      <c r="IT107" s="31"/>
      <c r="IU107" s="31"/>
      <c r="IV107" s="31"/>
      <c r="IW107" s="31"/>
    </row>
    <row r="108" customFormat="false" ht="12.75" hidden="false" customHeight="false" outlineLevel="0" collapsed="false">
      <c r="A108" s="29" t="s">
        <v>90</v>
      </c>
      <c r="B108" s="25" t="s">
        <v>193</v>
      </c>
      <c r="C108" s="41" t="n">
        <v>5263</v>
      </c>
      <c r="D108" s="41" t="n">
        <v>5263</v>
      </c>
      <c r="E108" s="27" t="n">
        <v>5806</v>
      </c>
      <c r="F108" s="27"/>
      <c r="G108" s="27" t="n">
        <f aca="false">+H108/31</f>
        <v>5805.58064516129</v>
      </c>
      <c r="H108" s="27" t="n">
        <v>179973</v>
      </c>
      <c r="I108" s="27" t="n">
        <v>5806</v>
      </c>
      <c r="J108" s="28" t="s">
        <v>21</v>
      </c>
      <c r="K108" s="26" t="n">
        <v>126355</v>
      </c>
      <c r="L108" s="42" t="n">
        <v>427</v>
      </c>
      <c r="M108" s="25" t="n">
        <v>4755</v>
      </c>
      <c r="N108" s="24" t="s">
        <v>201</v>
      </c>
      <c r="O108" s="30" t="s">
        <v>37</v>
      </c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31"/>
      <c r="CP108" s="31"/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  <c r="DG108" s="31"/>
      <c r="DH108" s="31"/>
      <c r="DI108" s="31"/>
      <c r="DJ108" s="31"/>
      <c r="DK108" s="31"/>
      <c r="DL108" s="31"/>
      <c r="DM108" s="31"/>
      <c r="DN108" s="31"/>
      <c r="DO108" s="31"/>
      <c r="DP108" s="31"/>
      <c r="DQ108" s="31"/>
      <c r="DR108" s="31"/>
      <c r="DS108" s="31"/>
      <c r="DT108" s="31"/>
      <c r="DU108" s="31"/>
      <c r="DV108" s="31"/>
      <c r="DW108" s="31"/>
      <c r="DX108" s="31"/>
      <c r="DY108" s="31"/>
      <c r="DZ108" s="31"/>
      <c r="EA108" s="31"/>
      <c r="EB108" s="31"/>
      <c r="EC108" s="31"/>
      <c r="ED108" s="31"/>
      <c r="EE108" s="31"/>
      <c r="EF108" s="31"/>
      <c r="EG108" s="31"/>
      <c r="EH108" s="31"/>
      <c r="EI108" s="31"/>
      <c r="EJ108" s="31"/>
      <c r="EK108" s="31"/>
      <c r="EL108" s="31"/>
      <c r="EM108" s="31"/>
      <c r="EN108" s="31"/>
      <c r="EO108" s="31"/>
      <c r="EP108" s="31"/>
      <c r="EQ108" s="31"/>
      <c r="ER108" s="31"/>
      <c r="ES108" s="31"/>
      <c r="ET108" s="31"/>
      <c r="EU108" s="31"/>
      <c r="EV108" s="31"/>
      <c r="EW108" s="31"/>
      <c r="EX108" s="31"/>
      <c r="EY108" s="31"/>
      <c r="EZ108" s="31"/>
      <c r="FA108" s="31"/>
      <c r="FB108" s="31"/>
      <c r="FC108" s="31"/>
      <c r="FD108" s="31"/>
      <c r="FE108" s="31"/>
      <c r="FF108" s="31"/>
      <c r="FG108" s="31"/>
      <c r="FH108" s="31"/>
      <c r="FI108" s="31"/>
      <c r="FJ108" s="31"/>
      <c r="FK108" s="31"/>
      <c r="FL108" s="31"/>
      <c r="FM108" s="31"/>
      <c r="FN108" s="31"/>
      <c r="FO108" s="31"/>
      <c r="FP108" s="31"/>
      <c r="FQ108" s="31"/>
      <c r="FR108" s="31"/>
      <c r="FS108" s="31"/>
      <c r="FT108" s="31"/>
      <c r="FU108" s="31"/>
      <c r="FV108" s="31"/>
      <c r="FW108" s="31"/>
      <c r="FX108" s="31"/>
      <c r="FY108" s="31"/>
      <c r="FZ108" s="31"/>
      <c r="GA108" s="31"/>
      <c r="GB108" s="31"/>
      <c r="GC108" s="31"/>
      <c r="GD108" s="31"/>
      <c r="GE108" s="31"/>
      <c r="GF108" s="31"/>
      <c r="GG108" s="31"/>
      <c r="GH108" s="31"/>
      <c r="GI108" s="31"/>
      <c r="GJ108" s="31"/>
      <c r="GK108" s="31"/>
      <c r="GL108" s="31"/>
      <c r="GM108" s="31"/>
      <c r="GN108" s="31"/>
      <c r="GO108" s="31"/>
      <c r="GP108" s="31"/>
      <c r="GQ108" s="31"/>
      <c r="GR108" s="31"/>
      <c r="GS108" s="31"/>
      <c r="GT108" s="31"/>
      <c r="GU108" s="31"/>
      <c r="GV108" s="31"/>
      <c r="GW108" s="31"/>
      <c r="GX108" s="31"/>
      <c r="GY108" s="31"/>
      <c r="GZ108" s="31"/>
      <c r="HA108" s="31"/>
      <c r="HB108" s="31"/>
      <c r="HC108" s="31"/>
      <c r="HD108" s="31"/>
      <c r="HE108" s="31"/>
      <c r="HF108" s="31"/>
      <c r="HG108" s="31"/>
      <c r="HH108" s="31"/>
      <c r="HI108" s="31"/>
      <c r="HJ108" s="31"/>
      <c r="HK108" s="31"/>
      <c r="HL108" s="31"/>
      <c r="HM108" s="31"/>
      <c r="HN108" s="31"/>
      <c r="HO108" s="31"/>
      <c r="HP108" s="31"/>
      <c r="HQ108" s="31"/>
      <c r="HR108" s="31"/>
      <c r="HS108" s="31"/>
      <c r="HT108" s="31"/>
      <c r="HU108" s="31"/>
      <c r="HV108" s="31"/>
      <c r="HW108" s="31"/>
      <c r="HX108" s="31"/>
      <c r="HY108" s="31"/>
      <c r="HZ108" s="31"/>
      <c r="IA108" s="31"/>
      <c r="IB108" s="31"/>
      <c r="IC108" s="31"/>
      <c r="ID108" s="31"/>
      <c r="IE108" s="31"/>
      <c r="IF108" s="31"/>
      <c r="IG108" s="31"/>
      <c r="IH108" s="31"/>
      <c r="II108" s="31"/>
      <c r="IJ108" s="31"/>
      <c r="IK108" s="31"/>
      <c r="IL108" s="31"/>
      <c r="IM108" s="31"/>
      <c r="IN108" s="31"/>
      <c r="IO108" s="31"/>
      <c r="IP108" s="31"/>
      <c r="IQ108" s="31"/>
      <c r="IR108" s="31"/>
      <c r="IS108" s="31"/>
      <c r="IT108" s="31"/>
      <c r="IU108" s="31"/>
      <c r="IV108" s="31"/>
      <c r="IW108" s="31"/>
    </row>
    <row r="109" customFormat="false" ht="12.75" hidden="false" customHeight="false" outlineLevel="0" collapsed="false">
      <c r="A109" s="24" t="s">
        <v>202</v>
      </c>
      <c r="B109" s="25" t="s">
        <v>61</v>
      </c>
      <c r="C109" s="41" t="n">
        <v>5310</v>
      </c>
      <c r="D109" s="41" t="n">
        <v>5310</v>
      </c>
      <c r="E109" s="27" t="n">
        <v>29</v>
      </c>
      <c r="F109" s="27"/>
      <c r="G109" s="27" t="n">
        <f aca="false">+H109/31</f>
        <v>2423.93548387097</v>
      </c>
      <c r="H109" s="27" t="n">
        <v>75142</v>
      </c>
      <c r="I109" s="27" t="n">
        <v>29</v>
      </c>
      <c r="J109" s="28" t="s">
        <v>21</v>
      </c>
      <c r="K109" s="26" t="n">
        <v>202284</v>
      </c>
      <c r="L109" s="42" t="n">
        <v>447</v>
      </c>
      <c r="M109" s="25" t="n">
        <v>209</v>
      </c>
      <c r="N109" s="24" t="s">
        <v>203</v>
      </c>
      <c r="O109" s="30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31"/>
      <c r="CP109" s="31"/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  <c r="DG109" s="31"/>
      <c r="DH109" s="31"/>
      <c r="DI109" s="31"/>
      <c r="DJ109" s="31"/>
      <c r="DK109" s="31"/>
      <c r="DL109" s="31"/>
      <c r="DM109" s="31"/>
      <c r="DN109" s="31"/>
      <c r="DO109" s="31"/>
      <c r="DP109" s="31"/>
      <c r="DQ109" s="31"/>
      <c r="DR109" s="31"/>
      <c r="DS109" s="31"/>
      <c r="DT109" s="31"/>
      <c r="DU109" s="31"/>
      <c r="DV109" s="31"/>
      <c r="DW109" s="31"/>
      <c r="DX109" s="31"/>
      <c r="DY109" s="31"/>
      <c r="DZ109" s="31"/>
      <c r="EA109" s="31"/>
      <c r="EB109" s="31"/>
      <c r="EC109" s="31"/>
      <c r="ED109" s="31"/>
      <c r="EE109" s="31"/>
      <c r="EF109" s="31"/>
      <c r="EG109" s="31"/>
      <c r="EH109" s="31"/>
      <c r="EI109" s="31"/>
      <c r="EJ109" s="31"/>
      <c r="EK109" s="31"/>
      <c r="EL109" s="31"/>
      <c r="EM109" s="31"/>
      <c r="EN109" s="31"/>
      <c r="EO109" s="31"/>
      <c r="EP109" s="31"/>
      <c r="EQ109" s="31"/>
      <c r="ER109" s="31"/>
      <c r="ES109" s="31"/>
      <c r="ET109" s="31"/>
      <c r="EU109" s="31"/>
      <c r="EV109" s="31"/>
      <c r="EW109" s="31"/>
      <c r="EX109" s="31"/>
      <c r="EY109" s="31"/>
      <c r="EZ109" s="31"/>
      <c r="FA109" s="31"/>
      <c r="FB109" s="31"/>
      <c r="FC109" s="31"/>
      <c r="FD109" s="31"/>
      <c r="FE109" s="31"/>
      <c r="FF109" s="31"/>
      <c r="FG109" s="31"/>
      <c r="FH109" s="31"/>
      <c r="FI109" s="31"/>
      <c r="FJ109" s="31"/>
      <c r="FK109" s="31"/>
      <c r="FL109" s="31"/>
      <c r="FM109" s="31"/>
      <c r="FN109" s="31"/>
      <c r="FO109" s="31"/>
      <c r="FP109" s="31"/>
      <c r="FQ109" s="31"/>
      <c r="FR109" s="31"/>
      <c r="FS109" s="31"/>
      <c r="FT109" s="31"/>
      <c r="FU109" s="31"/>
      <c r="FV109" s="31"/>
      <c r="FW109" s="31"/>
      <c r="FX109" s="31"/>
      <c r="FY109" s="31"/>
      <c r="FZ109" s="31"/>
      <c r="GA109" s="31"/>
      <c r="GB109" s="31"/>
      <c r="GC109" s="31"/>
      <c r="GD109" s="31"/>
      <c r="GE109" s="31"/>
      <c r="GF109" s="31"/>
      <c r="GG109" s="31"/>
      <c r="GH109" s="31"/>
      <c r="GI109" s="31"/>
      <c r="GJ109" s="31"/>
      <c r="GK109" s="31"/>
      <c r="GL109" s="31"/>
      <c r="GM109" s="31"/>
      <c r="GN109" s="31"/>
      <c r="GO109" s="31"/>
      <c r="GP109" s="31"/>
      <c r="GQ109" s="31"/>
      <c r="GR109" s="31"/>
      <c r="GS109" s="31"/>
      <c r="GT109" s="31"/>
      <c r="GU109" s="31"/>
      <c r="GV109" s="31"/>
      <c r="GW109" s="31"/>
      <c r="GX109" s="31"/>
      <c r="GY109" s="31"/>
      <c r="GZ109" s="31"/>
      <c r="HA109" s="31"/>
      <c r="HB109" s="31"/>
      <c r="HC109" s="31"/>
      <c r="HD109" s="31"/>
      <c r="HE109" s="31"/>
      <c r="HF109" s="31"/>
      <c r="HG109" s="31"/>
      <c r="HH109" s="31"/>
      <c r="HI109" s="31"/>
      <c r="HJ109" s="31"/>
      <c r="HK109" s="31"/>
      <c r="HL109" s="31"/>
      <c r="HM109" s="31"/>
      <c r="HN109" s="31"/>
      <c r="HO109" s="31"/>
      <c r="HP109" s="31"/>
      <c r="HQ109" s="31"/>
      <c r="HR109" s="31"/>
      <c r="HS109" s="31"/>
      <c r="HT109" s="31"/>
      <c r="HU109" s="31"/>
      <c r="HV109" s="31"/>
      <c r="HW109" s="31"/>
      <c r="HX109" s="31"/>
      <c r="HY109" s="31"/>
      <c r="HZ109" s="31"/>
      <c r="IA109" s="31"/>
      <c r="IB109" s="31"/>
      <c r="IC109" s="31"/>
      <c r="ID109" s="31"/>
      <c r="IE109" s="31"/>
      <c r="IF109" s="31"/>
      <c r="IG109" s="31"/>
      <c r="IH109" s="31"/>
      <c r="II109" s="31"/>
      <c r="IJ109" s="31"/>
      <c r="IK109" s="31"/>
      <c r="IL109" s="31"/>
      <c r="IM109" s="31"/>
      <c r="IN109" s="31"/>
      <c r="IO109" s="31"/>
      <c r="IP109" s="31"/>
      <c r="IQ109" s="31"/>
      <c r="IR109" s="31"/>
      <c r="IS109" s="31"/>
      <c r="IT109" s="31"/>
      <c r="IU109" s="31"/>
      <c r="IV109" s="31"/>
      <c r="IW109" s="31"/>
    </row>
    <row r="110" customFormat="false" ht="12.75" hidden="false" customHeight="false" outlineLevel="0" collapsed="false">
      <c r="A110" s="24" t="s">
        <v>204</v>
      </c>
      <c r="B110" s="25" t="s">
        <v>61</v>
      </c>
      <c r="C110" s="41" t="n">
        <v>5310</v>
      </c>
      <c r="D110" s="41" t="n">
        <v>5310</v>
      </c>
      <c r="E110" s="27" t="n">
        <v>1</v>
      </c>
      <c r="F110" s="27"/>
      <c r="G110" s="27"/>
      <c r="H110" s="27"/>
      <c r="I110" s="27" t="n">
        <v>1</v>
      </c>
      <c r="J110" s="28" t="s">
        <v>21</v>
      </c>
      <c r="K110" s="26" t="n">
        <v>138084</v>
      </c>
      <c r="L110" s="42"/>
      <c r="M110" s="25" t="n">
        <v>194</v>
      </c>
      <c r="N110" s="24" t="s">
        <v>203</v>
      </c>
      <c r="O110" s="30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  <c r="CM110" s="31"/>
      <c r="CN110" s="31"/>
      <c r="CO110" s="31"/>
      <c r="CP110" s="31"/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  <c r="DG110" s="31"/>
      <c r="DH110" s="31"/>
      <c r="DI110" s="31"/>
      <c r="DJ110" s="31"/>
      <c r="DK110" s="31"/>
      <c r="DL110" s="31"/>
      <c r="DM110" s="31"/>
      <c r="DN110" s="31"/>
      <c r="DO110" s="31"/>
      <c r="DP110" s="31"/>
      <c r="DQ110" s="31"/>
      <c r="DR110" s="31"/>
      <c r="DS110" s="31"/>
      <c r="DT110" s="31"/>
      <c r="DU110" s="31"/>
      <c r="DV110" s="31"/>
      <c r="DW110" s="31"/>
      <c r="DX110" s="31"/>
      <c r="DY110" s="31"/>
      <c r="DZ110" s="31"/>
      <c r="EA110" s="31"/>
      <c r="EB110" s="31"/>
      <c r="EC110" s="31"/>
      <c r="ED110" s="31"/>
      <c r="EE110" s="31"/>
      <c r="EF110" s="31"/>
      <c r="EG110" s="31"/>
      <c r="EH110" s="31"/>
      <c r="EI110" s="31"/>
      <c r="EJ110" s="31"/>
      <c r="EK110" s="31"/>
      <c r="EL110" s="31"/>
      <c r="EM110" s="31"/>
      <c r="EN110" s="31"/>
      <c r="EO110" s="31"/>
      <c r="EP110" s="31"/>
      <c r="EQ110" s="31"/>
      <c r="ER110" s="31"/>
      <c r="ES110" s="31"/>
      <c r="ET110" s="31"/>
      <c r="EU110" s="31"/>
      <c r="EV110" s="31"/>
      <c r="EW110" s="31"/>
      <c r="EX110" s="31"/>
      <c r="EY110" s="31"/>
      <c r="EZ110" s="31"/>
      <c r="FA110" s="31"/>
      <c r="FB110" s="31"/>
      <c r="FC110" s="31"/>
      <c r="FD110" s="31"/>
      <c r="FE110" s="31"/>
      <c r="FF110" s="31"/>
      <c r="FG110" s="31"/>
      <c r="FH110" s="31"/>
      <c r="FI110" s="31"/>
      <c r="FJ110" s="31"/>
      <c r="FK110" s="31"/>
      <c r="FL110" s="31"/>
      <c r="FM110" s="31"/>
      <c r="FN110" s="31"/>
      <c r="FO110" s="31"/>
      <c r="FP110" s="31"/>
      <c r="FQ110" s="31"/>
      <c r="FR110" s="31"/>
      <c r="FS110" s="31"/>
      <c r="FT110" s="31"/>
      <c r="FU110" s="31"/>
      <c r="FV110" s="31"/>
      <c r="FW110" s="31"/>
      <c r="FX110" s="31"/>
      <c r="FY110" s="31"/>
      <c r="FZ110" s="31"/>
      <c r="GA110" s="31"/>
      <c r="GB110" s="31"/>
      <c r="GC110" s="31"/>
      <c r="GD110" s="31"/>
      <c r="GE110" s="31"/>
      <c r="GF110" s="31"/>
      <c r="GG110" s="31"/>
      <c r="GH110" s="31"/>
      <c r="GI110" s="31"/>
      <c r="GJ110" s="31"/>
      <c r="GK110" s="31"/>
      <c r="GL110" s="31"/>
      <c r="GM110" s="31"/>
      <c r="GN110" s="31"/>
      <c r="GO110" s="31"/>
      <c r="GP110" s="31"/>
      <c r="GQ110" s="31"/>
      <c r="GR110" s="31"/>
      <c r="GS110" s="31"/>
      <c r="GT110" s="31"/>
      <c r="GU110" s="31"/>
      <c r="GV110" s="31"/>
      <c r="GW110" s="31"/>
      <c r="GX110" s="31"/>
      <c r="GY110" s="31"/>
      <c r="GZ110" s="31"/>
      <c r="HA110" s="31"/>
      <c r="HB110" s="31"/>
      <c r="HC110" s="31"/>
      <c r="HD110" s="31"/>
      <c r="HE110" s="31"/>
      <c r="HF110" s="31"/>
      <c r="HG110" s="31"/>
      <c r="HH110" s="31"/>
      <c r="HI110" s="31"/>
      <c r="HJ110" s="31"/>
      <c r="HK110" s="31"/>
      <c r="HL110" s="31"/>
      <c r="HM110" s="31"/>
      <c r="HN110" s="31"/>
      <c r="HO110" s="31"/>
      <c r="HP110" s="31"/>
      <c r="HQ110" s="31"/>
      <c r="HR110" s="31"/>
      <c r="HS110" s="31"/>
      <c r="HT110" s="31"/>
      <c r="HU110" s="31"/>
      <c r="HV110" s="31"/>
      <c r="HW110" s="31"/>
      <c r="HX110" s="31"/>
      <c r="HY110" s="31"/>
      <c r="HZ110" s="31"/>
      <c r="IA110" s="31"/>
      <c r="IB110" s="31"/>
      <c r="IC110" s="31"/>
      <c r="ID110" s="31"/>
      <c r="IE110" s="31"/>
      <c r="IF110" s="31"/>
      <c r="IG110" s="31"/>
      <c r="IH110" s="31"/>
      <c r="II110" s="31"/>
      <c r="IJ110" s="31"/>
      <c r="IK110" s="31"/>
      <c r="IL110" s="31"/>
      <c r="IM110" s="31"/>
      <c r="IN110" s="31"/>
      <c r="IO110" s="31"/>
      <c r="IP110" s="31"/>
      <c r="IQ110" s="31"/>
      <c r="IR110" s="31"/>
      <c r="IS110" s="31"/>
      <c r="IT110" s="31"/>
      <c r="IU110" s="31"/>
      <c r="IV110" s="31"/>
      <c r="IW110" s="31"/>
    </row>
    <row r="111" customFormat="false" ht="12.75" hidden="false" customHeight="false" outlineLevel="0" collapsed="false">
      <c r="A111" s="24" t="s">
        <v>205</v>
      </c>
      <c r="B111" s="25" t="s">
        <v>61</v>
      </c>
      <c r="C111" s="41" t="n">
        <v>5310</v>
      </c>
      <c r="D111" s="41" t="n">
        <v>5310</v>
      </c>
      <c r="E111" s="27" t="n">
        <v>764</v>
      </c>
      <c r="F111" s="27"/>
      <c r="G111" s="27"/>
      <c r="H111" s="27"/>
      <c r="I111" s="27" t="n">
        <v>764</v>
      </c>
      <c r="J111" s="28" t="s">
        <v>21</v>
      </c>
      <c r="K111" s="26" t="n">
        <v>138023</v>
      </c>
      <c r="L111" s="42"/>
      <c r="M111" s="25" t="n">
        <v>1187</v>
      </c>
      <c r="N111" s="24" t="s">
        <v>203</v>
      </c>
      <c r="O111" s="30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  <c r="DG111" s="31"/>
      <c r="DH111" s="31"/>
      <c r="DI111" s="31"/>
      <c r="DJ111" s="31"/>
      <c r="DK111" s="31"/>
      <c r="DL111" s="31"/>
      <c r="DM111" s="31"/>
      <c r="DN111" s="31"/>
      <c r="DO111" s="31"/>
      <c r="DP111" s="31"/>
      <c r="DQ111" s="31"/>
      <c r="DR111" s="31"/>
      <c r="DS111" s="31"/>
      <c r="DT111" s="31"/>
      <c r="DU111" s="31"/>
      <c r="DV111" s="31"/>
      <c r="DW111" s="31"/>
      <c r="DX111" s="31"/>
      <c r="DY111" s="31"/>
      <c r="DZ111" s="31"/>
      <c r="EA111" s="31"/>
      <c r="EB111" s="31"/>
      <c r="EC111" s="31"/>
      <c r="ED111" s="31"/>
      <c r="EE111" s="31"/>
      <c r="EF111" s="31"/>
      <c r="EG111" s="31"/>
      <c r="EH111" s="31"/>
      <c r="EI111" s="31"/>
      <c r="EJ111" s="31"/>
      <c r="EK111" s="31"/>
      <c r="EL111" s="31"/>
      <c r="EM111" s="31"/>
      <c r="EN111" s="31"/>
      <c r="EO111" s="31"/>
      <c r="EP111" s="31"/>
      <c r="EQ111" s="31"/>
      <c r="ER111" s="31"/>
      <c r="ES111" s="31"/>
      <c r="ET111" s="31"/>
      <c r="EU111" s="31"/>
      <c r="EV111" s="31"/>
      <c r="EW111" s="31"/>
      <c r="EX111" s="31"/>
      <c r="EY111" s="31"/>
      <c r="EZ111" s="31"/>
      <c r="FA111" s="31"/>
      <c r="FB111" s="31"/>
      <c r="FC111" s="31"/>
      <c r="FD111" s="31"/>
      <c r="FE111" s="31"/>
      <c r="FF111" s="31"/>
      <c r="FG111" s="31"/>
      <c r="FH111" s="31"/>
      <c r="FI111" s="31"/>
      <c r="FJ111" s="31"/>
      <c r="FK111" s="31"/>
      <c r="FL111" s="31"/>
      <c r="FM111" s="31"/>
      <c r="FN111" s="31"/>
      <c r="FO111" s="31"/>
      <c r="FP111" s="31"/>
      <c r="FQ111" s="31"/>
      <c r="FR111" s="31"/>
      <c r="FS111" s="31"/>
      <c r="FT111" s="31"/>
      <c r="FU111" s="31"/>
      <c r="FV111" s="31"/>
      <c r="FW111" s="31"/>
      <c r="FX111" s="31"/>
      <c r="FY111" s="31"/>
      <c r="FZ111" s="31"/>
      <c r="GA111" s="31"/>
      <c r="GB111" s="31"/>
      <c r="GC111" s="31"/>
      <c r="GD111" s="31"/>
      <c r="GE111" s="31"/>
      <c r="GF111" s="31"/>
      <c r="GG111" s="31"/>
      <c r="GH111" s="31"/>
      <c r="GI111" s="31"/>
      <c r="GJ111" s="31"/>
      <c r="GK111" s="31"/>
      <c r="GL111" s="31"/>
      <c r="GM111" s="31"/>
      <c r="GN111" s="31"/>
      <c r="GO111" s="31"/>
      <c r="GP111" s="31"/>
      <c r="GQ111" s="31"/>
      <c r="GR111" s="31"/>
      <c r="GS111" s="31"/>
      <c r="GT111" s="31"/>
      <c r="GU111" s="31"/>
      <c r="GV111" s="31"/>
      <c r="GW111" s="31"/>
      <c r="GX111" s="31"/>
      <c r="GY111" s="31"/>
      <c r="GZ111" s="31"/>
      <c r="HA111" s="31"/>
      <c r="HB111" s="31"/>
      <c r="HC111" s="31"/>
      <c r="HD111" s="31"/>
      <c r="HE111" s="31"/>
      <c r="HF111" s="31"/>
      <c r="HG111" s="31"/>
      <c r="HH111" s="31"/>
      <c r="HI111" s="31"/>
      <c r="HJ111" s="31"/>
      <c r="HK111" s="31"/>
      <c r="HL111" s="31"/>
      <c r="HM111" s="31"/>
      <c r="HN111" s="31"/>
      <c r="HO111" s="31"/>
      <c r="HP111" s="31"/>
      <c r="HQ111" s="31"/>
      <c r="HR111" s="31"/>
      <c r="HS111" s="31"/>
      <c r="HT111" s="31"/>
      <c r="HU111" s="31"/>
      <c r="HV111" s="31"/>
      <c r="HW111" s="31"/>
      <c r="HX111" s="31"/>
      <c r="HY111" s="31"/>
      <c r="HZ111" s="31"/>
      <c r="IA111" s="31"/>
      <c r="IB111" s="31"/>
      <c r="IC111" s="31"/>
      <c r="ID111" s="31"/>
      <c r="IE111" s="31"/>
      <c r="IF111" s="31"/>
      <c r="IG111" s="31"/>
      <c r="IH111" s="31"/>
      <c r="II111" s="31"/>
      <c r="IJ111" s="31"/>
      <c r="IK111" s="31"/>
      <c r="IL111" s="31"/>
      <c r="IM111" s="31"/>
      <c r="IN111" s="31"/>
      <c r="IO111" s="31"/>
      <c r="IP111" s="31"/>
      <c r="IQ111" s="31"/>
      <c r="IR111" s="31"/>
      <c r="IS111" s="31"/>
      <c r="IT111" s="31"/>
      <c r="IU111" s="31"/>
      <c r="IV111" s="31"/>
      <c r="IW111" s="31"/>
    </row>
    <row r="112" customFormat="false" ht="12.75" hidden="false" customHeight="false" outlineLevel="0" collapsed="false">
      <c r="A112" s="32" t="s">
        <v>206</v>
      </c>
      <c r="B112" s="33" t="s">
        <v>64</v>
      </c>
      <c r="C112" s="34" t="n">
        <v>5315</v>
      </c>
      <c r="D112" s="34" t="n">
        <v>5315</v>
      </c>
      <c r="E112" s="35" t="n">
        <v>195</v>
      </c>
      <c r="F112" s="35"/>
      <c r="G112" s="35"/>
      <c r="H112" s="35"/>
      <c r="I112" s="27" t="n">
        <v>195</v>
      </c>
      <c r="J112" s="28" t="s">
        <v>21</v>
      </c>
      <c r="K112" s="36" t="n">
        <v>136214</v>
      </c>
      <c r="L112" s="37" t="n">
        <v>649</v>
      </c>
      <c r="M112" s="33" t="n">
        <v>173</v>
      </c>
      <c r="N112" s="32" t="s">
        <v>207</v>
      </c>
      <c r="O112" s="30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31"/>
      <c r="CP112" s="31"/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  <c r="DG112" s="31"/>
      <c r="DH112" s="31"/>
      <c r="DI112" s="31"/>
      <c r="DJ112" s="31"/>
      <c r="DK112" s="31"/>
      <c r="DL112" s="31"/>
      <c r="DM112" s="31"/>
      <c r="DN112" s="31"/>
      <c r="DO112" s="31"/>
      <c r="DP112" s="31"/>
      <c r="DQ112" s="31"/>
      <c r="DR112" s="31"/>
      <c r="DS112" s="31"/>
      <c r="DT112" s="31"/>
      <c r="DU112" s="31"/>
      <c r="DV112" s="31"/>
      <c r="DW112" s="31"/>
      <c r="DX112" s="31"/>
      <c r="DY112" s="31"/>
      <c r="DZ112" s="31"/>
      <c r="EA112" s="31"/>
      <c r="EB112" s="31"/>
      <c r="EC112" s="31"/>
      <c r="ED112" s="31"/>
      <c r="EE112" s="31"/>
      <c r="EF112" s="31"/>
      <c r="EG112" s="31"/>
      <c r="EH112" s="31"/>
      <c r="EI112" s="31"/>
      <c r="EJ112" s="31"/>
      <c r="EK112" s="31"/>
      <c r="EL112" s="31"/>
      <c r="EM112" s="31"/>
      <c r="EN112" s="31"/>
      <c r="EO112" s="31"/>
      <c r="EP112" s="31"/>
      <c r="EQ112" s="31"/>
      <c r="ER112" s="31"/>
      <c r="ES112" s="31"/>
      <c r="ET112" s="31"/>
      <c r="EU112" s="31"/>
      <c r="EV112" s="31"/>
      <c r="EW112" s="31"/>
      <c r="EX112" s="31"/>
      <c r="EY112" s="31"/>
      <c r="EZ112" s="31"/>
      <c r="FA112" s="31"/>
      <c r="FB112" s="31"/>
      <c r="FC112" s="31"/>
      <c r="FD112" s="31"/>
      <c r="FE112" s="31"/>
      <c r="FF112" s="31"/>
      <c r="FG112" s="31"/>
      <c r="FH112" s="31"/>
      <c r="FI112" s="31"/>
      <c r="FJ112" s="31"/>
      <c r="FK112" s="31"/>
      <c r="FL112" s="31"/>
      <c r="FM112" s="31"/>
      <c r="FN112" s="31"/>
      <c r="FO112" s="31"/>
      <c r="FP112" s="31"/>
      <c r="FQ112" s="31"/>
      <c r="FR112" s="31"/>
      <c r="FS112" s="31"/>
      <c r="FT112" s="31"/>
      <c r="FU112" s="31"/>
      <c r="FV112" s="31"/>
      <c r="FW112" s="31"/>
      <c r="FX112" s="31"/>
      <c r="FY112" s="31"/>
      <c r="FZ112" s="31"/>
      <c r="GA112" s="31"/>
      <c r="GB112" s="31"/>
      <c r="GC112" s="31"/>
      <c r="GD112" s="31"/>
      <c r="GE112" s="31"/>
      <c r="GF112" s="31"/>
      <c r="GG112" s="31"/>
      <c r="GH112" s="31"/>
      <c r="GI112" s="31"/>
      <c r="GJ112" s="31"/>
      <c r="GK112" s="31"/>
      <c r="GL112" s="31"/>
      <c r="GM112" s="31"/>
      <c r="GN112" s="31"/>
      <c r="GO112" s="31"/>
      <c r="GP112" s="31"/>
      <c r="GQ112" s="31"/>
      <c r="GR112" s="31"/>
      <c r="GS112" s="31"/>
      <c r="GT112" s="31"/>
      <c r="GU112" s="31"/>
      <c r="GV112" s="31"/>
      <c r="GW112" s="31"/>
      <c r="GX112" s="31"/>
      <c r="GY112" s="31"/>
      <c r="GZ112" s="31"/>
      <c r="HA112" s="31"/>
      <c r="HB112" s="31"/>
      <c r="HC112" s="31"/>
      <c r="HD112" s="31"/>
      <c r="HE112" s="31"/>
      <c r="HF112" s="31"/>
      <c r="HG112" s="31"/>
      <c r="HH112" s="31"/>
      <c r="HI112" s="31"/>
      <c r="HJ112" s="31"/>
      <c r="HK112" s="31"/>
      <c r="HL112" s="31"/>
      <c r="HM112" s="31"/>
      <c r="HN112" s="31"/>
      <c r="HO112" s="31"/>
      <c r="HP112" s="31"/>
      <c r="HQ112" s="31"/>
      <c r="HR112" s="31"/>
      <c r="HS112" s="31"/>
      <c r="HT112" s="31"/>
      <c r="HU112" s="31"/>
      <c r="HV112" s="31"/>
      <c r="HW112" s="31"/>
      <c r="HX112" s="31"/>
      <c r="HY112" s="31"/>
      <c r="HZ112" s="31"/>
      <c r="IA112" s="31"/>
      <c r="IB112" s="31"/>
      <c r="IC112" s="31"/>
      <c r="ID112" s="31"/>
      <c r="IE112" s="31"/>
      <c r="IF112" s="31"/>
      <c r="IG112" s="31"/>
      <c r="IH112" s="31"/>
      <c r="II112" s="31"/>
      <c r="IJ112" s="31"/>
      <c r="IK112" s="31"/>
      <c r="IL112" s="31"/>
      <c r="IM112" s="31"/>
      <c r="IN112" s="31"/>
      <c r="IO112" s="31"/>
      <c r="IP112" s="31"/>
      <c r="IQ112" s="31"/>
      <c r="IR112" s="31"/>
      <c r="IS112" s="31"/>
      <c r="IT112" s="31"/>
      <c r="IU112" s="31"/>
      <c r="IV112" s="31"/>
      <c r="IW112" s="31"/>
    </row>
    <row r="113" customFormat="false" ht="12.75" hidden="false" customHeight="false" outlineLevel="0" collapsed="false">
      <c r="A113" s="29" t="s">
        <v>208</v>
      </c>
      <c r="B113" s="25" t="s">
        <v>193</v>
      </c>
      <c r="C113" s="26" t="n">
        <v>5333</v>
      </c>
      <c r="D113" s="26" t="n">
        <v>5333</v>
      </c>
      <c r="E113" s="27" t="n">
        <v>4059</v>
      </c>
      <c r="F113" s="27"/>
      <c r="G113" s="27" t="n">
        <f aca="false">+H113/31</f>
        <v>4059.29032258065</v>
      </c>
      <c r="H113" s="27" t="n">
        <v>125838</v>
      </c>
      <c r="I113" s="27" t="n">
        <v>4059</v>
      </c>
      <c r="J113" s="28" t="s">
        <v>21</v>
      </c>
      <c r="K113" s="26" t="n">
        <v>508842</v>
      </c>
      <c r="L113" s="25" t="n">
        <v>429</v>
      </c>
      <c r="M113" s="25"/>
      <c r="N113" s="29" t="s">
        <v>209</v>
      </c>
      <c r="O113" s="30" t="s">
        <v>37</v>
      </c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31"/>
      <c r="CP113" s="31"/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  <c r="DG113" s="31"/>
      <c r="DH113" s="31"/>
      <c r="DI113" s="31"/>
      <c r="DJ113" s="31"/>
      <c r="DK113" s="31"/>
      <c r="DL113" s="31"/>
      <c r="DM113" s="31"/>
      <c r="DN113" s="31"/>
      <c r="DO113" s="31"/>
      <c r="DP113" s="31"/>
      <c r="DQ113" s="31"/>
      <c r="DR113" s="31"/>
      <c r="DS113" s="31"/>
      <c r="DT113" s="31"/>
      <c r="DU113" s="31"/>
      <c r="DV113" s="31"/>
      <c r="DW113" s="31"/>
      <c r="DX113" s="31"/>
      <c r="DY113" s="31"/>
      <c r="DZ113" s="31"/>
      <c r="EA113" s="31"/>
      <c r="EB113" s="31"/>
      <c r="EC113" s="31"/>
      <c r="ED113" s="31"/>
      <c r="EE113" s="31"/>
      <c r="EF113" s="31"/>
      <c r="EG113" s="31"/>
      <c r="EH113" s="31"/>
      <c r="EI113" s="31"/>
      <c r="EJ113" s="31"/>
      <c r="EK113" s="31"/>
      <c r="EL113" s="31"/>
      <c r="EM113" s="31"/>
      <c r="EN113" s="31"/>
      <c r="EO113" s="31"/>
      <c r="EP113" s="31"/>
      <c r="EQ113" s="31"/>
      <c r="ER113" s="31"/>
      <c r="ES113" s="31"/>
      <c r="ET113" s="31"/>
      <c r="EU113" s="31"/>
      <c r="EV113" s="31"/>
      <c r="EW113" s="31"/>
      <c r="EX113" s="31"/>
      <c r="EY113" s="31"/>
      <c r="EZ113" s="31"/>
      <c r="FA113" s="31"/>
      <c r="FB113" s="31"/>
      <c r="FC113" s="31"/>
      <c r="FD113" s="31"/>
      <c r="FE113" s="31"/>
      <c r="FF113" s="31"/>
      <c r="FG113" s="31"/>
      <c r="FH113" s="31"/>
      <c r="FI113" s="31"/>
      <c r="FJ113" s="31"/>
      <c r="FK113" s="31"/>
      <c r="FL113" s="31"/>
      <c r="FM113" s="31"/>
      <c r="FN113" s="31"/>
      <c r="FO113" s="31"/>
      <c r="FP113" s="31"/>
      <c r="FQ113" s="31"/>
      <c r="FR113" s="31"/>
      <c r="FS113" s="31"/>
      <c r="FT113" s="31"/>
      <c r="FU113" s="31"/>
      <c r="FV113" s="31"/>
      <c r="FW113" s="31"/>
      <c r="FX113" s="31"/>
      <c r="FY113" s="31"/>
      <c r="FZ113" s="31"/>
      <c r="GA113" s="31"/>
      <c r="GB113" s="31"/>
      <c r="GC113" s="31"/>
      <c r="GD113" s="31"/>
      <c r="GE113" s="31"/>
      <c r="GF113" s="31"/>
      <c r="GG113" s="31"/>
      <c r="GH113" s="31"/>
      <c r="GI113" s="31"/>
      <c r="GJ113" s="31"/>
      <c r="GK113" s="31"/>
      <c r="GL113" s="31"/>
      <c r="GM113" s="31"/>
      <c r="GN113" s="31"/>
      <c r="GO113" s="31"/>
      <c r="GP113" s="31"/>
      <c r="GQ113" s="31"/>
      <c r="GR113" s="31"/>
      <c r="GS113" s="31"/>
      <c r="GT113" s="31"/>
      <c r="GU113" s="31"/>
      <c r="GV113" s="31"/>
      <c r="GW113" s="31"/>
      <c r="GX113" s="31"/>
      <c r="GY113" s="31"/>
      <c r="GZ113" s="31"/>
      <c r="HA113" s="31"/>
      <c r="HB113" s="31"/>
      <c r="HC113" s="31"/>
      <c r="HD113" s="31"/>
      <c r="HE113" s="31"/>
      <c r="HF113" s="31"/>
      <c r="HG113" s="31"/>
      <c r="HH113" s="31"/>
      <c r="HI113" s="31"/>
      <c r="HJ113" s="31"/>
      <c r="HK113" s="31"/>
      <c r="HL113" s="31"/>
      <c r="HM113" s="31"/>
      <c r="HN113" s="31"/>
      <c r="HO113" s="31"/>
      <c r="HP113" s="31"/>
      <c r="HQ113" s="31"/>
      <c r="HR113" s="31"/>
      <c r="HS113" s="31"/>
      <c r="HT113" s="31"/>
      <c r="HU113" s="31"/>
      <c r="HV113" s="31"/>
      <c r="HW113" s="31"/>
      <c r="HX113" s="31"/>
      <c r="HY113" s="31"/>
      <c r="HZ113" s="31"/>
      <c r="IA113" s="31"/>
      <c r="IB113" s="31"/>
      <c r="IC113" s="31"/>
      <c r="ID113" s="31"/>
      <c r="IE113" s="31"/>
      <c r="IF113" s="31"/>
      <c r="IG113" s="31"/>
      <c r="IH113" s="31"/>
      <c r="II113" s="31"/>
      <c r="IJ113" s="31"/>
      <c r="IK113" s="31"/>
      <c r="IL113" s="31"/>
      <c r="IM113" s="31"/>
      <c r="IN113" s="31"/>
      <c r="IO113" s="31"/>
      <c r="IP113" s="31"/>
      <c r="IQ113" s="31"/>
      <c r="IR113" s="31"/>
      <c r="IS113" s="31"/>
      <c r="IT113" s="31"/>
      <c r="IU113" s="31"/>
      <c r="IV113" s="31"/>
      <c r="IW113" s="31"/>
    </row>
    <row r="114" customFormat="false" ht="12.75" hidden="false" customHeight="false" outlineLevel="0" collapsed="false">
      <c r="A114" s="29" t="s">
        <v>90</v>
      </c>
      <c r="B114" s="25" t="s">
        <v>193</v>
      </c>
      <c r="C114" s="26" t="n">
        <v>5353</v>
      </c>
      <c r="D114" s="26" t="n">
        <v>5353</v>
      </c>
      <c r="E114" s="27" t="n">
        <v>558</v>
      </c>
      <c r="F114" s="27"/>
      <c r="G114" s="27" t="n">
        <f aca="false">+H114/31</f>
        <v>558.41935483871</v>
      </c>
      <c r="H114" s="27" t="n">
        <v>17311</v>
      </c>
      <c r="I114" s="27" t="n">
        <v>558</v>
      </c>
      <c r="J114" s="28" t="s">
        <v>21</v>
      </c>
      <c r="K114" s="26" t="n">
        <v>126271</v>
      </c>
      <c r="L114" s="25" t="n">
        <v>427</v>
      </c>
      <c r="M114" s="25" t="n">
        <v>6</v>
      </c>
      <c r="N114" s="29" t="s">
        <v>210</v>
      </c>
      <c r="O114" s="30" t="s">
        <v>37</v>
      </c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1"/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1"/>
      <c r="BU114" s="31"/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31"/>
      <c r="CP114" s="31"/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  <c r="DG114" s="31"/>
      <c r="DH114" s="31"/>
      <c r="DI114" s="31"/>
      <c r="DJ114" s="31"/>
      <c r="DK114" s="31"/>
      <c r="DL114" s="31"/>
      <c r="DM114" s="31"/>
      <c r="DN114" s="31"/>
      <c r="DO114" s="31"/>
      <c r="DP114" s="31"/>
      <c r="DQ114" s="31"/>
      <c r="DR114" s="31"/>
      <c r="DS114" s="31"/>
      <c r="DT114" s="31"/>
      <c r="DU114" s="31"/>
      <c r="DV114" s="31"/>
      <c r="DW114" s="31"/>
      <c r="DX114" s="31"/>
      <c r="DY114" s="31"/>
      <c r="DZ114" s="31"/>
      <c r="EA114" s="31"/>
      <c r="EB114" s="31"/>
      <c r="EC114" s="31"/>
      <c r="ED114" s="31"/>
      <c r="EE114" s="31"/>
      <c r="EF114" s="31"/>
      <c r="EG114" s="31"/>
      <c r="EH114" s="31"/>
      <c r="EI114" s="31"/>
      <c r="EJ114" s="31"/>
      <c r="EK114" s="31"/>
      <c r="EL114" s="31"/>
      <c r="EM114" s="31"/>
      <c r="EN114" s="31"/>
      <c r="EO114" s="31"/>
      <c r="EP114" s="31"/>
      <c r="EQ114" s="31"/>
      <c r="ER114" s="31"/>
      <c r="ES114" s="31"/>
      <c r="ET114" s="31"/>
      <c r="EU114" s="31"/>
      <c r="EV114" s="31"/>
      <c r="EW114" s="31"/>
      <c r="EX114" s="31"/>
      <c r="EY114" s="31"/>
      <c r="EZ114" s="31"/>
      <c r="FA114" s="31"/>
      <c r="FB114" s="31"/>
      <c r="FC114" s="31"/>
      <c r="FD114" s="31"/>
      <c r="FE114" s="31"/>
      <c r="FF114" s="31"/>
      <c r="FG114" s="31"/>
      <c r="FH114" s="31"/>
      <c r="FI114" s="31"/>
      <c r="FJ114" s="31"/>
      <c r="FK114" s="31"/>
      <c r="FL114" s="31"/>
      <c r="FM114" s="31"/>
      <c r="FN114" s="31"/>
      <c r="FO114" s="31"/>
      <c r="FP114" s="31"/>
      <c r="FQ114" s="31"/>
      <c r="FR114" s="31"/>
      <c r="FS114" s="31"/>
      <c r="FT114" s="31"/>
      <c r="FU114" s="31"/>
      <c r="FV114" s="31"/>
      <c r="FW114" s="31"/>
      <c r="FX114" s="31"/>
      <c r="FY114" s="31"/>
      <c r="FZ114" s="31"/>
      <c r="GA114" s="31"/>
      <c r="GB114" s="31"/>
      <c r="GC114" s="31"/>
      <c r="GD114" s="31"/>
      <c r="GE114" s="31"/>
      <c r="GF114" s="31"/>
      <c r="GG114" s="31"/>
      <c r="GH114" s="31"/>
      <c r="GI114" s="31"/>
      <c r="GJ114" s="31"/>
      <c r="GK114" s="31"/>
      <c r="GL114" s="31"/>
      <c r="GM114" s="31"/>
      <c r="GN114" s="31"/>
      <c r="GO114" s="31"/>
      <c r="GP114" s="31"/>
      <c r="GQ114" s="31"/>
      <c r="GR114" s="31"/>
      <c r="GS114" s="31"/>
      <c r="GT114" s="31"/>
      <c r="GU114" s="31"/>
      <c r="GV114" s="31"/>
      <c r="GW114" s="31"/>
      <c r="GX114" s="31"/>
      <c r="GY114" s="31"/>
      <c r="GZ114" s="31"/>
      <c r="HA114" s="31"/>
      <c r="HB114" s="31"/>
      <c r="HC114" s="31"/>
      <c r="HD114" s="31"/>
      <c r="HE114" s="31"/>
      <c r="HF114" s="31"/>
      <c r="HG114" s="31"/>
      <c r="HH114" s="31"/>
      <c r="HI114" s="31"/>
      <c r="HJ114" s="31"/>
      <c r="HK114" s="31"/>
      <c r="HL114" s="31"/>
      <c r="HM114" s="31"/>
      <c r="HN114" s="31"/>
      <c r="HO114" s="31"/>
      <c r="HP114" s="31"/>
      <c r="HQ114" s="31"/>
      <c r="HR114" s="31"/>
      <c r="HS114" s="31"/>
      <c r="HT114" s="31"/>
      <c r="HU114" s="31"/>
      <c r="HV114" s="31"/>
      <c r="HW114" s="31"/>
      <c r="HX114" s="31"/>
      <c r="HY114" s="31"/>
      <c r="HZ114" s="31"/>
      <c r="IA114" s="31"/>
      <c r="IB114" s="31"/>
      <c r="IC114" s="31"/>
      <c r="ID114" s="31"/>
      <c r="IE114" s="31"/>
      <c r="IF114" s="31"/>
      <c r="IG114" s="31"/>
      <c r="IH114" s="31"/>
      <c r="II114" s="31"/>
      <c r="IJ114" s="31"/>
      <c r="IK114" s="31"/>
      <c r="IL114" s="31"/>
      <c r="IM114" s="31"/>
      <c r="IN114" s="31"/>
      <c r="IO114" s="31"/>
      <c r="IP114" s="31"/>
      <c r="IQ114" s="31"/>
      <c r="IR114" s="31"/>
      <c r="IS114" s="31"/>
      <c r="IT114" s="31"/>
      <c r="IU114" s="31"/>
      <c r="IV114" s="31"/>
      <c r="IW114" s="31"/>
    </row>
    <row r="115" customFormat="false" ht="12.75" hidden="false" customHeight="false" outlineLevel="0" collapsed="false">
      <c r="A115" s="29" t="s">
        <v>90</v>
      </c>
      <c r="B115" s="25" t="s">
        <v>193</v>
      </c>
      <c r="C115" s="41" t="n">
        <v>5357</v>
      </c>
      <c r="D115" s="41" t="n">
        <v>5357</v>
      </c>
      <c r="E115" s="27" t="n">
        <v>64</v>
      </c>
      <c r="F115" s="27"/>
      <c r="G115" s="27" t="n">
        <f aca="false">+H115/31</f>
        <v>0</v>
      </c>
      <c r="H115" s="27" t="n">
        <v>0</v>
      </c>
      <c r="I115" s="27" t="n">
        <v>64</v>
      </c>
      <c r="J115" s="28" t="s">
        <v>21</v>
      </c>
      <c r="K115" s="26" t="n">
        <v>126273</v>
      </c>
      <c r="L115" s="42" t="n">
        <v>427</v>
      </c>
      <c r="M115" s="25" t="n">
        <v>81</v>
      </c>
      <c r="N115" s="24" t="s">
        <v>211</v>
      </c>
      <c r="O115" s="30" t="s">
        <v>37</v>
      </c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  <c r="CM115" s="31"/>
      <c r="CN115" s="31"/>
      <c r="CO115" s="31"/>
      <c r="CP115" s="31"/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  <c r="DG115" s="31"/>
      <c r="DH115" s="31"/>
      <c r="DI115" s="31"/>
      <c r="DJ115" s="31"/>
      <c r="DK115" s="31"/>
      <c r="DL115" s="31"/>
      <c r="DM115" s="31"/>
      <c r="DN115" s="31"/>
      <c r="DO115" s="31"/>
      <c r="DP115" s="31"/>
      <c r="DQ115" s="31"/>
      <c r="DR115" s="31"/>
      <c r="DS115" s="31"/>
      <c r="DT115" s="31"/>
      <c r="DU115" s="31"/>
      <c r="DV115" s="31"/>
      <c r="DW115" s="31"/>
      <c r="DX115" s="31"/>
      <c r="DY115" s="31"/>
      <c r="DZ115" s="31"/>
      <c r="EA115" s="31"/>
      <c r="EB115" s="31"/>
      <c r="EC115" s="31"/>
      <c r="ED115" s="31"/>
      <c r="EE115" s="31"/>
      <c r="EF115" s="31"/>
      <c r="EG115" s="31"/>
      <c r="EH115" s="31"/>
      <c r="EI115" s="31"/>
      <c r="EJ115" s="31"/>
      <c r="EK115" s="31"/>
      <c r="EL115" s="31"/>
      <c r="EM115" s="31"/>
      <c r="EN115" s="31"/>
      <c r="EO115" s="31"/>
      <c r="EP115" s="31"/>
      <c r="EQ115" s="31"/>
      <c r="ER115" s="31"/>
      <c r="ES115" s="31"/>
      <c r="ET115" s="31"/>
      <c r="EU115" s="31"/>
      <c r="EV115" s="31"/>
      <c r="EW115" s="31"/>
      <c r="EX115" s="31"/>
      <c r="EY115" s="31"/>
      <c r="EZ115" s="31"/>
      <c r="FA115" s="31"/>
      <c r="FB115" s="31"/>
      <c r="FC115" s="31"/>
      <c r="FD115" s="31"/>
      <c r="FE115" s="31"/>
      <c r="FF115" s="31"/>
      <c r="FG115" s="31"/>
      <c r="FH115" s="31"/>
      <c r="FI115" s="31"/>
      <c r="FJ115" s="31"/>
      <c r="FK115" s="31"/>
      <c r="FL115" s="31"/>
      <c r="FM115" s="31"/>
      <c r="FN115" s="31"/>
      <c r="FO115" s="31"/>
      <c r="FP115" s="31"/>
      <c r="FQ115" s="31"/>
      <c r="FR115" s="31"/>
      <c r="FS115" s="31"/>
      <c r="FT115" s="31"/>
      <c r="FU115" s="31"/>
      <c r="FV115" s="31"/>
      <c r="FW115" s="31"/>
      <c r="FX115" s="31"/>
      <c r="FY115" s="31"/>
      <c r="FZ115" s="31"/>
      <c r="GA115" s="31"/>
      <c r="GB115" s="31"/>
      <c r="GC115" s="31"/>
      <c r="GD115" s="31"/>
      <c r="GE115" s="31"/>
      <c r="GF115" s="31"/>
      <c r="GG115" s="31"/>
      <c r="GH115" s="31"/>
      <c r="GI115" s="31"/>
      <c r="GJ115" s="31"/>
      <c r="GK115" s="31"/>
      <c r="GL115" s="31"/>
      <c r="GM115" s="31"/>
      <c r="GN115" s="31"/>
      <c r="GO115" s="31"/>
      <c r="GP115" s="31"/>
      <c r="GQ115" s="31"/>
      <c r="GR115" s="31"/>
      <c r="GS115" s="31"/>
      <c r="GT115" s="31"/>
      <c r="GU115" s="31"/>
      <c r="GV115" s="31"/>
      <c r="GW115" s="31"/>
      <c r="GX115" s="31"/>
      <c r="GY115" s="31"/>
      <c r="GZ115" s="31"/>
      <c r="HA115" s="31"/>
      <c r="HB115" s="31"/>
      <c r="HC115" s="31"/>
      <c r="HD115" s="31"/>
      <c r="HE115" s="31"/>
      <c r="HF115" s="31"/>
      <c r="HG115" s="31"/>
      <c r="HH115" s="31"/>
      <c r="HI115" s="31"/>
      <c r="HJ115" s="31"/>
      <c r="HK115" s="31"/>
      <c r="HL115" s="31"/>
      <c r="HM115" s="31"/>
      <c r="HN115" s="31"/>
      <c r="HO115" s="31"/>
      <c r="HP115" s="31"/>
      <c r="HQ115" s="31"/>
      <c r="HR115" s="31"/>
      <c r="HS115" s="31"/>
      <c r="HT115" s="31"/>
      <c r="HU115" s="31"/>
      <c r="HV115" s="31"/>
      <c r="HW115" s="31"/>
      <c r="HX115" s="31"/>
      <c r="HY115" s="31"/>
      <c r="HZ115" s="31"/>
      <c r="IA115" s="31"/>
      <c r="IB115" s="31"/>
      <c r="IC115" s="31"/>
      <c r="ID115" s="31"/>
      <c r="IE115" s="31"/>
      <c r="IF115" s="31"/>
      <c r="IG115" s="31"/>
      <c r="IH115" s="31"/>
      <c r="II115" s="31"/>
      <c r="IJ115" s="31"/>
      <c r="IK115" s="31"/>
      <c r="IL115" s="31"/>
      <c r="IM115" s="31"/>
      <c r="IN115" s="31"/>
      <c r="IO115" s="31"/>
      <c r="IP115" s="31"/>
      <c r="IQ115" s="31"/>
      <c r="IR115" s="31"/>
      <c r="IS115" s="31"/>
      <c r="IT115" s="31"/>
      <c r="IU115" s="31"/>
      <c r="IV115" s="31"/>
      <c r="IW115" s="31"/>
    </row>
    <row r="116" customFormat="false" ht="12.75" hidden="false" customHeight="false" outlineLevel="0" collapsed="false">
      <c r="A116" s="24" t="s">
        <v>212</v>
      </c>
      <c r="B116" s="25" t="s">
        <v>102</v>
      </c>
      <c r="C116" s="41" t="n">
        <v>5360</v>
      </c>
      <c r="D116" s="41" t="n">
        <v>5360</v>
      </c>
      <c r="E116" s="27" t="n">
        <v>25</v>
      </c>
      <c r="F116" s="27"/>
      <c r="G116" s="27" t="n">
        <f aca="false">+H116/31</f>
        <v>25.3870967741935</v>
      </c>
      <c r="H116" s="27" t="n">
        <v>787</v>
      </c>
      <c r="I116" s="27" t="n">
        <v>25</v>
      </c>
      <c r="J116" s="28" t="s">
        <v>21</v>
      </c>
      <c r="K116" s="26" t="n">
        <v>169040</v>
      </c>
      <c r="L116" s="42" t="n">
        <v>479</v>
      </c>
      <c r="M116" s="25" t="n">
        <v>32</v>
      </c>
      <c r="N116" s="24" t="s">
        <v>213</v>
      </c>
      <c r="O116" s="30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1"/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1"/>
      <c r="DT116" s="31"/>
      <c r="DU116" s="31"/>
      <c r="DV116" s="31"/>
      <c r="DW116" s="31"/>
      <c r="DX116" s="31"/>
      <c r="DY116" s="31"/>
      <c r="DZ116" s="31"/>
      <c r="EA116" s="31"/>
      <c r="EB116" s="31"/>
      <c r="EC116" s="31"/>
      <c r="ED116" s="31"/>
      <c r="EE116" s="31"/>
      <c r="EF116" s="31"/>
      <c r="EG116" s="31"/>
      <c r="EH116" s="31"/>
      <c r="EI116" s="31"/>
      <c r="EJ116" s="31"/>
      <c r="EK116" s="31"/>
      <c r="EL116" s="31"/>
      <c r="EM116" s="31"/>
      <c r="EN116" s="31"/>
      <c r="EO116" s="31"/>
      <c r="EP116" s="31"/>
      <c r="EQ116" s="31"/>
      <c r="ER116" s="31"/>
      <c r="ES116" s="31"/>
      <c r="ET116" s="31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1"/>
      <c r="FF116" s="31"/>
      <c r="FG116" s="31"/>
      <c r="FH116" s="31"/>
      <c r="FI116" s="31"/>
      <c r="FJ116" s="31"/>
      <c r="FK116" s="31"/>
      <c r="FL116" s="31"/>
      <c r="FM116" s="31"/>
      <c r="FN116" s="31"/>
      <c r="FO116" s="31"/>
      <c r="FP116" s="31"/>
      <c r="FQ116" s="31"/>
      <c r="FR116" s="31"/>
      <c r="FS116" s="31"/>
      <c r="FT116" s="31"/>
      <c r="FU116" s="31"/>
      <c r="FV116" s="31"/>
      <c r="FW116" s="31"/>
      <c r="FX116" s="31"/>
      <c r="FY116" s="31"/>
      <c r="FZ116" s="31"/>
      <c r="GA116" s="31"/>
      <c r="GB116" s="31"/>
      <c r="GC116" s="31"/>
      <c r="GD116" s="31"/>
      <c r="GE116" s="31"/>
      <c r="GF116" s="31"/>
      <c r="GG116" s="31"/>
      <c r="GH116" s="31"/>
      <c r="GI116" s="31"/>
      <c r="GJ116" s="31"/>
      <c r="GK116" s="31"/>
      <c r="GL116" s="31"/>
      <c r="GM116" s="31"/>
      <c r="GN116" s="31"/>
      <c r="GO116" s="31"/>
      <c r="GP116" s="31"/>
      <c r="GQ116" s="31"/>
      <c r="GR116" s="31"/>
      <c r="GS116" s="31"/>
      <c r="GT116" s="31"/>
      <c r="GU116" s="31"/>
      <c r="GV116" s="31"/>
      <c r="GW116" s="31"/>
      <c r="GX116" s="31"/>
      <c r="GY116" s="31"/>
      <c r="GZ116" s="31"/>
      <c r="HA116" s="31"/>
      <c r="HB116" s="31"/>
      <c r="HC116" s="31"/>
      <c r="HD116" s="31"/>
      <c r="HE116" s="31"/>
      <c r="HF116" s="31"/>
      <c r="HG116" s="31"/>
      <c r="HH116" s="31"/>
      <c r="HI116" s="31"/>
      <c r="HJ116" s="31"/>
      <c r="HK116" s="31"/>
      <c r="HL116" s="31"/>
      <c r="HM116" s="31"/>
      <c r="HN116" s="31"/>
      <c r="HO116" s="31"/>
      <c r="HP116" s="31"/>
      <c r="HQ116" s="31"/>
      <c r="HR116" s="31"/>
      <c r="HS116" s="31"/>
      <c r="HT116" s="31"/>
      <c r="HU116" s="31"/>
      <c r="HV116" s="31"/>
      <c r="HW116" s="31"/>
      <c r="HX116" s="31"/>
      <c r="HY116" s="31"/>
      <c r="HZ116" s="31"/>
      <c r="IA116" s="31"/>
      <c r="IB116" s="31"/>
      <c r="IC116" s="31"/>
      <c r="ID116" s="31"/>
      <c r="IE116" s="31"/>
      <c r="IF116" s="31"/>
      <c r="IG116" s="31"/>
      <c r="IH116" s="31"/>
      <c r="II116" s="31"/>
      <c r="IJ116" s="31"/>
      <c r="IK116" s="31"/>
      <c r="IL116" s="31"/>
      <c r="IM116" s="31"/>
      <c r="IN116" s="31"/>
      <c r="IO116" s="31"/>
      <c r="IP116" s="31"/>
      <c r="IQ116" s="31"/>
      <c r="IR116" s="31"/>
      <c r="IS116" s="31"/>
      <c r="IT116" s="31"/>
      <c r="IU116" s="31"/>
      <c r="IV116" s="31"/>
      <c r="IW116" s="31"/>
    </row>
    <row r="117" customFormat="false" ht="12.75" hidden="false" customHeight="false" outlineLevel="0" collapsed="false">
      <c r="A117" s="24" t="s">
        <v>214</v>
      </c>
      <c r="B117" s="25" t="s">
        <v>61</v>
      </c>
      <c r="C117" s="41" t="n">
        <v>5387</v>
      </c>
      <c r="D117" s="41" t="n">
        <v>5387</v>
      </c>
      <c r="E117" s="27" t="n">
        <v>92</v>
      </c>
      <c r="F117" s="27"/>
      <c r="G117" s="27" t="n">
        <f aca="false">+H117/31</f>
        <v>91.7741935483871</v>
      </c>
      <c r="H117" s="27" t="n">
        <v>2845</v>
      </c>
      <c r="I117" s="27" t="n">
        <v>92</v>
      </c>
      <c r="J117" s="28" t="s">
        <v>21</v>
      </c>
      <c r="K117" s="26" t="n">
        <v>133482</v>
      </c>
      <c r="L117" s="42" t="n">
        <v>447</v>
      </c>
      <c r="M117" s="25" t="n">
        <v>52</v>
      </c>
      <c r="N117" s="24" t="s">
        <v>215</v>
      </c>
      <c r="O117" s="30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31"/>
      <c r="CP117" s="31"/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1"/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1"/>
      <c r="DT117" s="31"/>
      <c r="DU117" s="31"/>
      <c r="DV117" s="31"/>
      <c r="DW117" s="31"/>
      <c r="DX117" s="31"/>
      <c r="DY117" s="31"/>
      <c r="DZ117" s="31"/>
      <c r="EA117" s="31"/>
      <c r="EB117" s="31"/>
      <c r="EC117" s="31"/>
      <c r="ED117" s="31"/>
      <c r="EE117" s="31"/>
      <c r="EF117" s="31"/>
      <c r="EG117" s="31"/>
      <c r="EH117" s="31"/>
      <c r="EI117" s="31"/>
      <c r="EJ117" s="31"/>
      <c r="EK117" s="31"/>
      <c r="EL117" s="31"/>
      <c r="EM117" s="31"/>
      <c r="EN117" s="31"/>
      <c r="EO117" s="31"/>
      <c r="EP117" s="31"/>
      <c r="EQ117" s="31"/>
      <c r="ER117" s="31"/>
      <c r="ES117" s="31"/>
      <c r="ET117" s="31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1"/>
      <c r="FF117" s="31"/>
      <c r="FG117" s="31"/>
      <c r="FH117" s="31"/>
      <c r="FI117" s="31"/>
      <c r="FJ117" s="31"/>
      <c r="FK117" s="31"/>
      <c r="FL117" s="31"/>
      <c r="FM117" s="31"/>
      <c r="FN117" s="31"/>
      <c r="FO117" s="31"/>
      <c r="FP117" s="31"/>
      <c r="FQ117" s="31"/>
      <c r="FR117" s="31"/>
      <c r="FS117" s="31"/>
      <c r="FT117" s="31"/>
      <c r="FU117" s="31"/>
      <c r="FV117" s="31"/>
      <c r="FW117" s="31"/>
      <c r="FX117" s="31"/>
      <c r="FY117" s="31"/>
      <c r="FZ117" s="31"/>
      <c r="GA117" s="31"/>
      <c r="GB117" s="31"/>
      <c r="GC117" s="31"/>
      <c r="GD117" s="31"/>
      <c r="GE117" s="31"/>
      <c r="GF117" s="31"/>
      <c r="GG117" s="31"/>
      <c r="GH117" s="31"/>
      <c r="GI117" s="31"/>
      <c r="GJ117" s="31"/>
      <c r="GK117" s="31"/>
      <c r="GL117" s="31"/>
      <c r="GM117" s="31"/>
      <c r="GN117" s="31"/>
      <c r="GO117" s="31"/>
      <c r="GP117" s="31"/>
      <c r="GQ117" s="31"/>
      <c r="GR117" s="31"/>
      <c r="GS117" s="31"/>
      <c r="GT117" s="31"/>
      <c r="GU117" s="31"/>
      <c r="GV117" s="31"/>
      <c r="GW117" s="31"/>
      <c r="GX117" s="31"/>
      <c r="GY117" s="31"/>
      <c r="GZ117" s="31"/>
      <c r="HA117" s="31"/>
      <c r="HB117" s="31"/>
      <c r="HC117" s="31"/>
      <c r="HD117" s="31"/>
      <c r="HE117" s="31"/>
      <c r="HF117" s="31"/>
      <c r="HG117" s="31"/>
      <c r="HH117" s="31"/>
      <c r="HI117" s="31"/>
      <c r="HJ117" s="31"/>
      <c r="HK117" s="31"/>
      <c r="HL117" s="31"/>
      <c r="HM117" s="31"/>
      <c r="HN117" s="31"/>
      <c r="HO117" s="31"/>
      <c r="HP117" s="31"/>
      <c r="HQ117" s="31"/>
      <c r="HR117" s="31"/>
      <c r="HS117" s="31"/>
      <c r="HT117" s="31"/>
      <c r="HU117" s="31"/>
      <c r="HV117" s="31"/>
      <c r="HW117" s="31"/>
      <c r="HX117" s="31"/>
      <c r="HY117" s="31"/>
      <c r="HZ117" s="31"/>
      <c r="IA117" s="31"/>
      <c r="IB117" s="31"/>
      <c r="IC117" s="31"/>
      <c r="ID117" s="31"/>
      <c r="IE117" s="31"/>
      <c r="IF117" s="31"/>
      <c r="IG117" s="31"/>
      <c r="IH117" s="31"/>
      <c r="II117" s="31"/>
      <c r="IJ117" s="31"/>
      <c r="IK117" s="31"/>
      <c r="IL117" s="31"/>
      <c r="IM117" s="31"/>
      <c r="IN117" s="31"/>
      <c r="IO117" s="31"/>
      <c r="IP117" s="31"/>
      <c r="IQ117" s="31"/>
      <c r="IR117" s="31"/>
      <c r="IS117" s="31"/>
      <c r="IT117" s="31"/>
      <c r="IU117" s="31"/>
      <c r="IV117" s="31"/>
      <c r="IW117" s="31"/>
    </row>
    <row r="118" customFormat="false" ht="12.75" hidden="false" customHeight="false" outlineLevel="0" collapsed="false">
      <c r="A118" s="24" t="s">
        <v>199</v>
      </c>
      <c r="B118" s="33" t="s">
        <v>64</v>
      </c>
      <c r="C118" s="34" t="n">
        <v>5404</v>
      </c>
      <c r="D118" s="34" t="n">
        <v>5404</v>
      </c>
      <c r="E118" s="27" t="n">
        <v>67</v>
      </c>
      <c r="F118" s="27"/>
      <c r="G118" s="27"/>
      <c r="H118" s="27"/>
      <c r="I118" s="27" t="n">
        <v>67</v>
      </c>
      <c r="J118" s="28" t="s">
        <v>21</v>
      </c>
      <c r="K118" s="36" t="n">
        <v>132899</v>
      </c>
      <c r="L118" s="42" t="n">
        <v>649</v>
      </c>
      <c r="M118" s="33" t="n">
        <v>43</v>
      </c>
      <c r="N118" s="32" t="s">
        <v>216</v>
      </c>
      <c r="O118" s="30" t="s">
        <v>39</v>
      </c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1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31"/>
      <c r="CP118" s="31"/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1"/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1"/>
      <c r="DT118" s="31"/>
      <c r="DU118" s="31"/>
      <c r="DV118" s="31"/>
      <c r="DW118" s="31"/>
      <c r="DX118" s="31"/>
      <c r="DY118" s="31"/>
      <c r="DZ118" s="31"/>
      <c r="EA118" s="31"/>
      <c r="EB118" s="31"/>
      <c r="EC118" s="31"/>
      <c r="ED118" s="31"/>
      <c r="EE118" s="31"/>
      <c r="EF118" s="31"/>
      <c r="EG118" s="31"/>
      <c r="EH118" s="31"/>
      <c r="EI118" s="31"/>
      <c r="EJ118" s="31"/>
      <c r="EK118" s="31"/>
      <c r="EL118" s="31"/>
      <c r="EM118" s="31"/>
      <c r="EN118" s="31"/>
      <c r="EO118" s="31"/>
      <c r="EP118" s="31"/>
      <c r="EQ118" s="31"/>
      <c r="ER118" s="31"/>
      <c r="ES118" s="31"/>
      <c r="ET118" s="31"/>
      <c r="EU118" s="31"/>
      <c r="EV118" s="31"/>
      <c r="EW118" s="31"/>
      <c r="EX118" s="31"/>
      <c r="EY118" s="31"/>
      <c r="EZ118" s="31"/>
      <c r="FA118" s="31"/>
      <c r="FB118" s="31"/>
      <c r="FC118" s="31"/>
      <c r="FD118" s="31"/>
      <c r="FE118" s="31"/>
      <c r="FF118" s="31"/>
      <c r="FG118" s="31"/>
      <c r="FH118" s="31"/>
      <c r="FI118" s="31"/>
      <c r="FJ118" s="31"/>
      <c r="FK118" s="31"/>
      <c r="FL118" s="31"/>
      <c r="FM118" s="31"/>
      <c r="FN118" s="31"/>
      <c r="FO118" s="31"/>
      <c r="FP118" s="31"/>
      <c r="FQ118" s="31"/>
      <c r="FR118" s="31"/>
      <c r="FS118" s="31"/>
      <c r="FT118" s="31"/>
      <c r="FU118" s="31"/>
      <c r="FV118" s="31"/>
      <c r="FW118" s="31"/>
      <c r="FX118" s="31"/>
      <c r="FY118" s="31"/>
      <c r="FZ118" s="31"/>
      <c r="GA118" s="31"/>
      <c r="GB118" s="31"/>
      <c r="GC118" s="31"/>
      <c r="GD118" s="31"/>
      <c r="GE118" s="31"/>
      <c r="GF118" s="31"/>
      <c r="GG118" s="31"/>
      <c r="GH118" s="31"/>
      <c r="GI118" s="31"/>
      <c r="GJ118" s="31"/>
      <c r="GK118" s="31"/>
      <c r="GL118" s="31"/>
      <c r="GM118" s="31"/>
      <c r="GN118" s="31"/>
      <c r="GO118" s="31"/>
      <c r="GP118" s="31"/>
      <c r="GQ118" s="31"/>
      <c r="GR118" s="31"/>
      <c r="GS118" s="31"/>
      <c r="GT118" s="31"/>
      <c r="GU118" s="31"/>
      <c r="GV118" s="31"/>
      <c r="GW118" s="31"/>
      <c r="GX118" s="31"/>
      <c r="GY118" s="31"/>
      <c r="GZ118" s="31"/>
      <c r="HA118" s="31"/>
      <c r="HB118" s="31"/>
      <c r="HC118" s="31"/>
      <c r="HD118" s="31"/>
      <c r="HE118" s="31"/>
      <c r="HF118" s="31"/>
      <c r="HG118" s="31"/>
      <c r="HH118" s="31"/>
      <c r="HI118" s="31"/>
      <c r="HJ118" s="31"/>
      <c r="HK118" s="31"/>
      <c r="HL118" s="31"/>
      <c r="HM118" s="31"/>
      <c r="HN118" s="31"/>
      <c r="HO118" s="31"/>
      <c r="HP118" s="31"/>
      <c r="HQ118" s="31"/>
      <c r="HR118" s="31"/>
      <c r="HS118" s="31"/>
      <c r="HT118" s="31"/>
      <c r="HU118" s="31"/>
      <c r="HV118" s="31"/>
      <c r="HW118" s="31"/>
      <c r="HX118" s="31"/>
      <c r="HY118" s="31"/>
      <c r="HZ118" s="31"/>
      <c r="IA118" s="31"/>
      <c r="IB118" s="31"/>
      <c r="IC118" s="31"/>
      <c r="ID118" s="31"/>
      <c r="IE118" s="31"/>
      <c r="IF118" s="31"/>
      <c r="IG118" s="31"/>
      <c r="IH118" s="31"/>
      <c r="II118" s="31"/>
      <c r="IJ118" s="31"/>
      <c r="IK118" s="31"/>
      <c r="IL118" s="31"/>
      <c r="IM118" s="31"/>
      <c r="IN118" s="31"/>
      <c r="IO118" s="31"/>
      <c r="IP118" s="31"/>
      <c r="IQ118" s="31"/>
      <c r="IR118" s="31"/>
      <c r="IS118" s="31"/>
      <c r="IT118" s="31"/>
      <c r="IU118" s="31"/>
      <c r="IV118" s="31"/>
      <c r="IW118" s="31"/>
    </row>
    <row r="119" customFormat="false" ht="12.75" hidden="false" customHeight="false" outlineLevel="0" collapsed="false">
      <c r="A119" s="32" t="s">
        <v>24</v>
      </c>
      <c r="B119" s="25" t="s">
        <v>217</v>
      </c>
      <c r="C119" s="41" t="n">
        <v>5508</v>
      </c>
      <c r="D119" s="41" t="n">
        <v>5508</v>
      </c>
      <c r="E119" s="27" t="n">
        <v>4168</v>
      </c>
      <c r="F119" s="27"/>
      <c r="G119" s="27" t="n">
        <f aca="false">+H119/31</f>
        <v>4167.51612903226</v>
      </c>
      <c r="H119" s="27" t="n">
        <v>129193</v>
      </c>
      <c r="I119" s="27" t="n">
        <v>4168</v>
      </c>
      <c r="J119" s="28" t="s">
        <v>21</v>
      </c>
      <c r="K119" s="26" t="n">
        <v>132978</v>
      </c>
      <c r="L119" s="42" t="n">
        <v>430</v>
      </c>
      <c r="M119" s="25" t="n">
        <v>6054</v>
      </c>
      <c r="N119" s="24" t="s">
        <v>218</v>
      </c>
      <c r="O119" s="30" t="s">
        <v>28</v>
      </c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31"/>
      <c r="CP119" s="31"/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  <c r="DG119" s="31"/>
      <c r="DH119" s="31"/>
      <c r="DI119" s="31"/>
      <c r="DJ119" s="31"/>
      <c r="DK119" s="31"/>
      <c r="DL119" s="31"/>
      <c r="DM119" s="31"/>
      <c r="DN119" s="31"/>
      <c r="DO119" s="31"/>
      <c r="DP119" s="31"/>
      <c r="DQ119" s="31"/>
      <c r="DR119" s="31"/>
      <c r="DS119" s="31"/>
      <c r="DT119" s="31"/>
      <c r="DU119" s="31"/>
      <c r="DV119" s="31"/>
      <c r="DW119" s="31"/>
      <c r="DX119" s="31"/>
      <c r="DY119" s="31"/>
      <c r="DZ119" s="31"/>
      <c r="EA119" s="31"/>
      <c r="EB119" s="31"/>
      <c r="EC119" s="31"/>
      <c r="ED119" s="31"/>
      <c r="EE119" s="31"/>
      <c r="EF119" s="31"/>
      <c r="EG119" s="31"/>
      <c r="EH119" s="31"/>
      <c r="EI119" s="31"/>
      <c r="EJ119" s="31"/>
      <c r="EK119" s="31"/>
      <c r="EL119" s="31"/>
      <c r="EM119" s="31"/>
      <c r="EN119" s="31"/>
      <c r="EO119" s="31"/>
      <c r="EP119" s="31"/>
      <c r="EQ119" s="31"/>
      <c r="ER119" s="31"/>
      <c r="ES119" s="31"/>
      <c r="ET119" s="31"/>
      <c r="EU119" s="31"/>
      <c r="EV119" s="31"/>
      <c r="EW119" s="31"/>
      <c r="EX119" s="31"/>
      <c r="EY119" s="31"/>
      <c r="EZ119" s="31"/>
      <c r="FA119" s="31"/>
      <c r="FB119" s="31"/>
      <c r="FC119" s="31"/>
      <c r="FD119" s="31"/>
      <c r="FE119" s="31"/>
      <c r="FF119" s="31"/>
      <c r="FG119" s="31"/>
      <c r="FH119" s="31"/>
      <c r="FI119" s="31"/>
      <c r="FJ119" s="31"/>
      <c r="FK119" s="31"/>
      <c r="FL119" s="31"/>
      <c r="FM119" s="31"/>
      <c r="FN119" s="31"/>
      <c r="FO119" s="31"/>
      <c r="FP119" s="31"/>
      <c r="FQ119" s="31"/>
      <c r="FR119" s="31"/>
      <c r="FS119" s="31"/>
      <c r="FT119" s="31"/>
      <c r="FU119" s="31"/>
      <c r="FV119" s="31"/>
      <c r="FW119" s="31"/>
      <c r="FX119" s="31"/>
      <c r="FY119" s="31"/>
      <c r="FZ119" s="31"/>
      <c r="GA119" s="31"/>
      <c r="GB119" s="31"/>
      <c r="GC119" s="31"/>
      <c r="GD119" s="31"/>
      <c r="GE119" s="31"/>
      <c r="GF119" s="31"/>
      <c r="GG119" s="31"/>
      <c r="GH119" s="31"/>
      <c r="GI119" s="31"/>
      <c r="GJ119" s="31"/>
      <c r="GK119" s="31"/>
      <c r="GL119" s="31"/>
      <c r="GM119" s="31"/>
      <c r="GN119" s="31"/>
      <c r="GO119" s="31"/>
      <c r="GP119" s="31"/>
      <c r="GQ119" s="31"/>
      <c r="GR119" s="31"/>
      <c r="GS119" s="31"/>
      <c r="GT119" s="31"/>
      <c r="GU119" s="31"/>
      <c r="GV119" s="31"/>
      <c r="GW119" s="31"/>
      <c r="GX119" s="31"/>
      <c r="GY119" s="31"/>
      <c r="GZ119" s="31"/>
      <c r="HA119" s="31"/>
      <c r="HB119" s="31"/>
      <c r="HC119" s="31"/>
      <c r="HD119" s="31"/>
      <c r="HE119" s="31"/>
      <c r="HF119" s="31"/>
      <c r="HG119" s="31"/>
      <c r="HH119" s="31"/>
      <c r="HI119" s="31"/>
      <c r="HJ119" s="31"/>
      <c r="HK119" s="31"/>
      <c r="HL119" s="31"/>
      <c r="HM119" s="31"/>
      <c r="HN119" s="31"/>
      <c r="HO119" s="31"/>
      <c r="HP119" s="31"/>
      <c r="HQ119" s="31"/>
      <c r="HR119" s="31"/>
      <c r="HS119" s="31"/>
      <c r="HT119" s="31"/>
      <c r="HU119" s="31"/>
      <c r="HV119" s="31"/>
      <c r="HW119" s="31"/>
      <c r="HX119" s="31"/>
      <c r="HY119" s="31"/>
      <c r="HZ119" s="31"/>
      <c r="IA119" s="31"/>
      <c r="IB119" s="31"/>
      <c r="IC119" s="31"/>
      <c r="ID119" s="31"/>
      <c r="IE119" s="31"/>
      <c r="IF119" s="31"/>
      <c r="IG119" s="31"/>
      <c r="IH119" s="31"/>
      <c r="II119" s="31"/>
      <c r="IJ119" s="31"/>
      <c r="IK119" s="31"/>
      <c r="IL119" s="31"/>
      <c r="IM119" s="31"/>
      <c r="IN119" s="31"/>
      <c r="IO119" s="31"/>
      <c r="IP119" s="31"/>
      <c r="IQ119" s="31"/>
      <c r="IR119" s="31"/>
      <c r="IS119" s="31"/>
      <c r="IT119" s="31"/>
      <c r="IU119" s="31"/>
      <c r="IV119" s="31"/>
      <c r="IW119" s="31"/>
    </row>
    <row r="120" customFormat="false" ht="12.75" hidden="false" customHeight="false" outlineLevel="0" collapsed="false">
      <c r="A120" s="32" t="s">
        <v>219</v>
      </c>
      <c r="B120" s="25" t="s">
        <v>102</v>
      </c>
      <c r="C120" s="41" t="n">
        <v>5541</v>
      </c>
      <c r="D120" s="41" t="n">
        <v>5541</v>
      </c>
      <c r="E120" s="27" t="n">
        <v>70</v>
      </c>
      <c r="F120" s="27"/>
      <c r="G120" s="27" t="n">
        <f aca="false">+H120/31</f>
        <v>69.5806451612903</v>
      </c>
      <c r="H120" s="27" t="n">
        <v>2157</v>
      </c>
      <c r="I120" s="27" t="n">
        <v>70</v>
      </c>
      <c r="J120" s="28" t="s">
        <v>21</v>
      </c>
      <c r="K120" s="26" t="n">
        <v>136188</v>
      </c>
      <c r="L120" s="42" t="n">
        <v>479</v>
      </c>
      <c r="M120" s="25" t="n">
        <v>89</v>
      </c>
      <c r="N120" s="24" t="s">
        <v>220</v>
      </c>
      <c r="O120" s="30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  <c r="DG120" s="31"/>
      <c r="DH120" s="31"/>
      <c r="DI120" s="31"/>
      <c r="DJ120" s="31"/>
      <c r="DK120" s="31"/>
      <c r="DL120" s="31"/>
      <c r="DM120" s="31"/>
      <c r="DN120" s="31"/>
      <c r="DO120" s="31"/>
      <c r="DP120" s="31"/>
      <c r="DQ120" s="31"/>
      <c r="DR120" s="31"/>
      <c r="DS120" s="31"/>
      <c r="DT120" s="31"/>
      <c r="DU120" s="31"/>
      <c r="DV120" s="31"/>
      <c r="DW120" s="31"/>
      <c r="DX120" s="31"/>
      <c r="DY120" s="31"/>
      <c r="DZ120" s="31"/>
      <c r="EA120" s="31"/>
      <c r="EB120" s="31"/>
      <c r="EC120" s="31"/>
      <c r="ED120" s="31"/>
      <c r="EE120" s="31"/>
      <c r="EF120" s="31"/>
      <c r="EG120" s="31"/>
      <c r="EH120" s="31"/>
      <c r="EI120" s="31"/>
      <c r="EJ120" s="31"/>
      <c r="EK120" s="31"/>
      <c r="EL120" s="31"/>
      <c r="EM120" s="31"/>
      <c r="EN120" s="31"/>
      <c r="EO120" s="31"/>
      <c r="EP120" s="31"/>
      <c r="EQ120" s="31"/>
      <c r="ER120" s="31"/>
      <c r="ES120" s="31"/>
      <c r="ET120" s="31"/>
      <c r="EU120" s="31"/>
      <c r="EV120" s="31"/>
      <c r="EW120" s="31"/>
      <c r="EX120" s="31"/>
      <c r="EY120" s="31"/>
      <c r="EZ120" s="31"/>
      <c r="FA120" s="31"/>
      <c r="FB120" s="31"/>
      <c r="FC120" s="31"/>
      <c r="FD120" s="31"/>
      <c r="FE120" s="31"/>
      <c r="FF120" s="31"/>
      <c r="FG120" s="31"/>
      <c r="FH120" s="31"/>
      <c r="FI120" s="31"/>
      <c r="FJ120" s="31"/>
      <c r="FK120" s="31"/>
      <c r="FL120" s="31"/>
      <c r="FM120" s="31"/>
      <c r="FN120" s="31"/>
      <c r="FO120" s="31"/>
      <c r="FP120" s="31"/>
      <c r="FQ120" s="31"/>
      <c r="FR120" s="31"/>
      <c r="FS120" s="31"/>
      <c r="FT120" s="31"/>
      <c r="FU120" s="31"/>
      <c r="FV120" s="31"/>
      <c r="FW120" s="31"/>
      <c r="FX120" s="31"/>
      <c r="FY120" s="31"/>
      <c r="FZ120" s="31"/>
      <c r="GA120" s="31"/>
      <c r="GB120" s="31"/>
      <c r="GC120" s="31"/>
      <c r="GD120" s="31"/>
      <c r="GE120" s="31"/>
      <c r="GF120" s="31"/>
      <c r="GG120" s="31"/>
      <c r="GH120" s="31"/>
      <c r="GI120" s="31"/>
      <c r="GJ120" s="31"/>
      <c r="GK120" s="31"/>
      <c r="GL120" s="31"/>
      <c r="GM120" s="31"/>
      <c r="GN120" s="31"/>
      <c r="GO120" s="31"/>
      <c r="GP120" s="31"/>
      <c r="GQ120" s="31"/>
      <c r="GR120" s="31"/>
      <c r="GS120" s="31"/>
      <c r="GT120" s="31"/>
      <c r="GU120" s="31"/>
      <c r="GV120" s="31"/>
      <c r="GW120" s="31"/>
      <c r="GX120" s="31"/>
      <c r="GY120" s="31"/>
      <c r="GZ120" s="31"/>
      <c r="HA120" s="31"/>
      <c r="HB120" s="31"/>
      <c r="HC120" s="31"/>
      <c r="HD120" s="31"/>
      <c r="HE120" s="31"/>
      <c r="HF120" s="31"/>
      <c r="HG120" s="31"/>
      <c r="HH120" s="31"/>
      <c r="HI120" s="31"/>
      <c r="HJ120" s="31"/>
      <c r="HK120" s="31"/>
      <c r="HL120" s="31"/>
      <c r="HM120" s="31"/>
      <c r="HN120" s="31"/>
      <c r="HO120" s="31"/>
      <c r="HP120" s="31"/>
      <c r="HQ120" s="31"/>
      <c r="HR120" s="31"/>
      <c r="HS120" s="31"/>
      <c r="HT120" s="31"/>
      <c r="HU120" s="31"/>
      <c r="HV120" s="31"/>
      <c r="HW120" s="31"/>
      <c r="HX120" s="31"/>
      <c r="HY120" s="31"/>
      <c r="HZ120" s="31"/>
      <c r="IA120" s="31"/>
      <c r="IB120" s="31"/>
      <c r="IC120" s="31"/>
      <c r="ID120" s="31"/>
      <c r="IE120" s="31"/>
      <c r="IF120" s="31"/>
      <c r="IG120" s="31"/>
      <c r="IH120" s="31"/>
      <c r="II120" s="31"/>
      <c r="IJ120" s="31"/>
      <c r="IK120" s="31"/>
      <c r="IL120" s="31"/>
      <c r="IM120" s="31"/>
      <c r="IN120" s="31"/>
      <c r="IO120" s="31"/>
      <c r="IP120" s="31"/>
      <c r="IQ120" s="31"/>
      <c r="IR120" s="31"/>
      <c r="IS120" s="31"/>
      <c r="IT120" s="31"/>
      <c r="IU120" s="31"/>
      <c r="IV120" s="31"/>
      <c r="IW120" s="31"/>
    </row>
    <row r="121" customFormat="false" ht="12.75" hidden="false" customHeight="false" outlineLevel="0" collapsed="false">
      <c r="A121" s="24" t="s">
        <v>221</v>
      </c>
      <c r="B121" s="25" t="s">
        <v>102</v>
      </c>
      <c r="C121" s="41" t="n">
        <v>5547</v>
      </c>
      <c r="D121" s="41" t="n">
        <v>5547</v>
      </c>
      <c r="E121" s="27" t="n">
        <v>68</v>
      </c>
      <c r="F121" s="27"/>
      <c r="G121" s="27" t="n">
        <f aca="false">+H121/31</f>
        <v>67.8709677419355</v>
      </c>
      <c r="H121" s="27" t="n">
        <v>2104</v>
      </c>
      <c r="I121" s="27" t="n">
        <v>68</v>
      </c>
      <c r="J121" s="28" t="s">
        <v>21</v>
      </c>
      <c r="K121" s="26" t="n">
        <v>229474</v>
      </c>
      <c r="L121" s="42" t="n">
        <v>479</v>
      </c>
      <c r="M121" s="25" t="n">
        <v>38</v>
      </c>
      <c r="N121" s="24" t="s">
        <v>222</v>
      </c>
      <c r="O121" s="30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31"/>
      <c r="CP121" s="31"/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1"/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1"/>
      <c r="DT121" s="31"/>
      <c r="DU121" s="31"/>
      <c r="DV121" s="31"/>
      <c r="DW121" s="31"/>
      <c r="DX121" s="31"/>
      <c r="DY121" s="31"/>
      <c r="DZ121" s="31"/>
      <c r="EA121" s="31"/>
      <c r="EB121" s="31"/>
      <c r="EC121" s="31"/>
      <c r="ED121" s="31"/>
      <c r="EE121" s="31"/>
      <c r="EF121" s="31"/>
      <c r="EG121" s="31"/>
      <c r="EH121" s="31"/>
      <c r="EI121" s="31"/>
      <c r="EJ121" s="31"/>
      <c r="EK121" s="31"/>
      <c r="EL121" s="31"/>
      <c r="EM121" s="31"/>
      <c r="EN121" s="31"/>
      <c r="EO121" s="31"/>
      <c r="EP121" s="31"/>
      <c r="EQ121" s="31"/>
      <c r="ER121" s="31"/>
      <c r="ES121" s="31"/>
      <c r="ET121" s="31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1"/>
      <c r="FF121" s="31"/>
      <c r="FG121" s="31"/>
      <c r="FH121" s="31"/>
      <c r="FI121" s="31"/>
      <c r="FJ121" s="31"/>
      <c r="FK121" s="31"/>
      <c r="FL121" s="31"/>
      <c r="FM121" s="31"/>
      <c r="FN121" s="31"/>
      <c r="FO121" s="31"/>
      <c r="FP121" s="31"/>
      <c r="FQ121" s="31"/>
      <c r="FR121" s="31"/>
      <c r="FS121" s="31"/>
      <c r="FT121" s="31"/>
      <c r="FU121" s="31"/>
      <c r="FV121" s="31"/>
      <c r="FW121" s="31"/>
      <c r="FX121" s="31"/>
      <c r="FY121" s="31"/>
      <c r="FZ121" s="31"/>
      <c r="GA121" s="31"/>
      <c r="GB121" s="31"/>
      <c r="GC121" s="31"/>
      <c r="GD121" s="31"/>
      <c r="GE121" s="31"/>
      <c r="GF121" s="31"/>
      <c r="GG121" s="31"/>
      <c r="GH121" s="31"/>
      <c r="GI121" s="31"/>
      <c r="GJ121" s="31"/>
      <c r="GK121" s="31"/>
      <c r="GL121" s="31"/>
      <c r="GM121" s="31"/>
      <c r="GN121" s="31"/>
      <c r="GO121" s="31"/>
      <c r="GP121" s="31"/>
      <c r="GQ121" s="31"/>
      <c r="GR121" s="31"/>
      <c r="GS121" s="31"/>
      <c r="GT121" s="31"/>
      <c r="GU121" s="31"/>
      <c r="GV121" s="31"/>
      <c r="GW121" s="31"/>
      <c r="GX121" s="31"/>
      <c r="GY121" s="31"/>
      <c r="GZ121" s="31"/>
      <c r="HA121" s="31"/>
      <c r="HB121" s="31"/>
      <c r="HC121" s="31"/>
      <c r="HD121" s="31"/>
      <c r="HE121" s="31"/>
      <c r="HF121" s="31"/>
      <c r="HG121" s="31"/>
      <c r="HH121" s="31"/>
      <c r="HI121" s="31"/>
      <c r="HJ121" s="31"/>
      <c r="HK121" s="31"/>
      <c r="HL121" s="31"/>
      <c r="HM121" s="31"/>
      <c r="HN121" s="31"/>
      <c r="HO121" s="31"/>
      <c r="HP121" s="31"/>
      <c r="HQ121" s="31"/>
      <c r="HR121" s="31"/>
      <c r="HS121" s="31"/>
      <c r="HT121" s="31"/>
      <c r="HU121" s="31"/>
      <c r="HV121" s="31"/>
      <c r="HW121" s="31"/>
      <c r="HX121" s="31"/>
      <c r="HY121" s="31"/>
      <c r="HZ121" s="31"/>
      <c r="IA121" s="31"/>
      <c r="IB121" s="31"/>
      <c r="IC121" s="31"/>
      <c r="ID121" s="31"/>
      <c r="IE121" s="31"/>
      <c r="IF121" s="31"/>
      <c r="IG121" s="31"/>
      <c r="IH121" s="31"/>
      <c r="II121" s="31"/>
      <c r="IJ121" s="31"/>
      <c r="IK121" s="31"/>
      <c r="IL121" s="31"/>
      <c r="IM121" s="31"/>
      <c r="IN121" s="31"/>
      <c r="IO121" s="31"/>
      <c r="IP121" s="31"/>
      <c r="IQ121" s="31"/>
      <c r="IR121" s="31"/>
      <c r="IS121" s="31"/>
      <c r="IT121" s="31"/>
      <c r="IU121" s="31"/>
      <c r="IV121" s="31"/>
      <c r="IW121" s="31"/>
    </row>
    <row r="122" customFormat="false" ht="12.75" hidden="false" customHeight="false" outlineLevel="0" collapsed="false">
      <c r="A122" s="24" t="s">
        <v>99</v>
      </c>
      <c r="B122" s="25" t="s">
        <v>109</v>
      </c>
      <c r="C122" s="41" t="n">
        <v>5579</v>
      </c>
      <c r="D122" s="41" t="n">
        <v>5579</v>
      </c>
      <c r="E122" s="27" t="n">
        <v>2040</v>
      </c>
      <c r="F122" s="27"/>
      <c r="G122" s="27" t="n">
        <f aca="false">+H122/31</f>
        <v>2040.06451612903</v>
      </c>
      <c r="H122" s="27" t="n">
        <v>63242</v>
      </c>
      <c r="I122" s="27" t="n">
        <v>2040</v>
      </c>
      <c r="J122" s="28" t="s">
        <v>21</v>
      </c>
      <c r="K122" s="26" t="n">
        <v>156010</v>
      </c>
      <c r="L122" s="42" t="n">
        <v>552</v>
      </c>
      <c r="M122" s="25" t="n">
        <v>2370</v>
      </c>
      <c r="N122" s="24" t="s">
        <v>223</v>
      </c>
      <c r="O122" s="30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1"/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1"/>
      <c r="DT122" s="31"/>
      <c r="DU122" s="31"/>
      <c r="DV122" s="31"/>
      <c r="DW122" s="31"/>
      <c r="DX122" s="31"/>
      <c r="DY122" s="31"/>
      <c r="DZ122" s="31"/>
      <c r="EA122" s="31"/>
      <c r="EB122" s="31"/>
      <c r="EC122" s="31"/>
      <c r="ED122" s="31"/>
      <c r="EE122" s="31"/>
      <c r="EF122" s="31"/>
      <c r="EG122" s="31"/>
      <c r="EH122" s="31"/>
      <c r="EI122" s="31"/>
      <c r="EJ122" s="31"/>
      <c r="EK122" s="31"/>
      <c r="EL122" s="31"/>
      <c r="EM122" s="31"/>
      <c r="EN122" s="31"/>
      <c r="EO122" s="31"/>
      <c r="EP122" s="31"/>
      <c r="EQ122" s="31"/>
      <c r="ER122" s="31"/>
      <c r="ES122" s="31"/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1"/>
      <c r="FF122" s="31"/>
      <c r="FG122" s="31"/>
      <c r="FH122" s="31"/>
      <c r="FI122" s="31"/>
      <c r="FJ122" s="31"/>
      <c r="FK122" s="31"/>
      <c r="FL122" s="31"/>
      <c r="FM122" s="31"/>
      <c r="FN122" s="31"/>
      <c r="FO122" s="31"/>
      <c r="FP122" s="31"/>
      <c r="FQ122" s="31"/>
      <c r="FR122" s="31"/>
      <c r="FS122" s="31"/>
      <c r="FT122" s="31"/>
      <c r="FU122" s="31"/>
      <c r="FV122" s="31"/>
      <c r="FW122" s="31"/>
      <c r="FX122" s="31"/>
      <c r="FY122" s="31"/>
      <c r="FZ122" s="31"/>
      <c r="GA122" s="31"/>
      <c r="GB122" s="31"/>
      <c r="GC122" s="31"/>
      <c r="GD122" s="31"/>
      <c r="GE122" s="31"/>
      <c r="GF122" s="31"/>
      <c r="GG122" s="31"/>
      <c r="GH122" s="31"/>
      <c r="GI122" s="31"/>
      <c r="GJ122" s="31"/>
      <c r="GK122" s="31"/>
      <c r="GL122" s="31"/>
      <c r="GM122" s="31"/>
      <c r="GN122" s="31"/>
      <c r="GO122" s="31"/>
      <c r="GP122" s="31"/>
      <c r="GQ122" s="31"/>
      <c r="GR122" s="31"/>
      <c r="GS122" s="31"/>
      <c r="GT122" s="31"/>
      <c r="GU122" s="31"/>
      <c r="GV122" s="31"/>
      <c r="GW122" s="31"/>
      <c r="GX122" s="31"/>
      <c r="GY122" s="31"/>
      <c r="GZ122" s="31"/>
      <c r="HA122" s="31"/>
      <c r="HB122" s="31"/>
      <c r="HC122" s="31"/>
      <c r="HD122" s="31"/>
      <c r="HE122" s="31"/>
      <c r="HF122" s="31"/>
      <c r="HG122" s="31"/>
      <c r="HH122" s="31"/>
      <c r="HI122" s="31"/>
      <c r="HJ122" s="31"/>
      <c r="HK122" s="31"/>
      <c r="HL122" s="31"/>
      <c r="HM122" s="31"/>
      <c r="HN122" s="31"/>
      <c r="HO122" s="31"/>
      <c r="HP122" s="31"/>
      <c r="HQ122" s="31"/>
      <c r="HR122" s="31"/>
      <c r="HS122" s="31"/>
      <c r="HT122" s="31"/>
      <c r="HU122" s="31"/>
      <c r="HV122" s="31"/>
      <c r="HW122" s="31"/>
      <c r="HX122" s="31"/>
      <c r="HY122" s="31"/>
      <c r="HZ122" s="31"/>
      <c r="IA122" s="31"/>
      <c r="IB122" s="31"/>
      <c r="IC122" s="31"/>
      <c r="ID122" s="31"/>
      <c r="IE122" s="31"/>
      <c r="IF122" s="31"/>
      <c r="IG122" s="31"/>
      <c r="IH122" s="31"/>
      <c r="II122" s="31"/>
      <c r="IJ122" s="31"/>
      <c r="IK122" s="31"/>
      <c r="IL122" s="31"/>
      <c r="IM122" s="31"/>
      <c r="IN122" s="31"/>
      <c r="IO122" s="31"/>
      <c r="IP122" s="31"/>
      <c r="IQ122" s="31"/>
      <c r="IR122" s="31"/>
      <c r="IS122" s="31"/>
      <c r="IT122" s="31"/>
      <c r="IU122" s="31"/>
      <c r="IV122" s="31"/>
      <c r="IW122" s="31"/>
    </row>
    <row r="123" customFormat="false" ht="12.75" hidden="false" customHeight="false" outlineLevel="0" collapsed="false">
      <c r="A123" s="24" t="s">
        <v>224</v>
      </c>
      <c r="B123" s="33" t="s">
        <v>51</v>
      </c>
      <c r="C123" s="34" t="n">
        <v>5593</v>
      </c>
      <c r="D123" s="34" t="n">
        <v>5593</v>
      </c>
      <c r="E123" s="27" t="n">
        <v>80</v>
      </c>
      <c r="F123" s="27"/>
      <c r="G123" s="27" t="n">
        <f aca="false">+H123/31</f>
        <v>80.4838709677419</v>
      </c>
      <c r="H123" s="27" t="n">
        <v>2495</v>
      </c>
      <c r="I123" s="27" t="n">
        <v>80</v>
      </c>
      <c r="J123" s="28" t="s">
        <v>21</v>
      </c>
      <c r="K123" s="36" t="n">
        <v>133169</v>
      </c>
      <c r="L123" s="42" t="n">
        <v>555</v>
      </c>
      <c r="M123" s="33" t="n">
        <v>185</v>
      </c>
      <c r="N123" s="32" t="s">
        <v>225</v>
      </c>
      <c r="O123" s="30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31"/>
      <c r="CP123" s="31"/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1"/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1"/>
      <c r="DT123" s="31"/>
      <c r="DU123" s="31"/>
      <c r="DV123" s="31"/>
      <c r="DW123" s="31"/>
      <c r="DX123" s="31"/>
      <c r="DY123" s="31"/>
      <c r="DZ123" s="31"/>
      <c r="EA123" s="31"/>
      <c r="EB123" s="31"/>
      <c r="EC123" s="31"/>
      <c r="ED123" s="31"/>
      <c r="EE123" s="31"/>
      <c r="EF123" s="31"/>
      <c r="EG123" s="31"/>
      <c r="EH123" s="31"/>
      <c r="EI123" s="31"/>
      <c r="EJ123" s="31"/>
      <c r="EK123" s="31"/>
      <c r="EL123" s="31"/>
      <c r="EM123" s="31"/>
      <c r="EN123" s="31"/>
      <c r="EO123" s="31"/>
      <c r="EP123" s="31"/>
      <c r="EQ123" s="31"/>
      <c r="ER123" s="31"/>
      <c r="ES123" s="31"/>
      <c r="ET123" s="31"/>
      <c r="EU123" s="31"/>
      <c r="EV123" s="31"/>
      <c r="EW123" s="31"/>
      <c r="EX123" s="31"/>
      <c r="EY123" s="31"/>
      <c r="EZ123" s="31"/>
      <c r="FA123" s="31"/>
      <c r="FB123" s="31"/>
      <c r="FC123" s="31"/>
      <c r="FD123" s="31"/>
      <c r="FE123" s="31"/>
      <c r="FF123" s="31"/>
      <c r="FG123" s="31"/>
      <c r="FH123" s="31"/>
      <c r="FI123" s="31"/>
      <c r="FJ123" s="31"/>
      <c r="FK123" s="31"/>
      <c r="FL123" s="31"/>
      <c r="FM123" s="31"/>
      <c r="FN123" s="31"/>
      <c r="FO123" s="31"/>
      <c r="FP123" s="31"/>
      <c r="FQ123" s="31"/>
      <c r="FR123" s="31"/>
      <c r="FS123" s="31"/>
      <c r="FT123" s="31"/>
      <c r="FU123" s="31"/>
      <c r="FV123" s="31"/>
      <c r="FW123" s="31"/>
      <c r="FX123" s="31"/>
      <c r="FY123" s="31"/>
      <c r="FZ123" s="31"/>
      <c r="GA123" s="31"/>
      <c r="GB123" s="31"/>
      <c r="GC123" s="31"/>
      <c r="GD123" s="31"/>
      <c r="GE123" s="31"/>
      <c r="GF123" s="31"/>
      <c r="GG123" s="31"/>
      <c r="GH123" s="31"/>
      <c r="GI123" s="31"/>
      <c r="GJ123" s="31"/>
      <c r="GK123" s="31"/>
      <c r="GL123" s="31"/>
      <c r="GM123" s="31"/>
      <c r="GN123" s="31"/>
      <c r="GO123" s="31"/>
      <c r="GP123" s="31"/>
      <c r="GQ123" s="31"/>
      <c r="GR123" s="31"/>
      <c r="GS123" s="31"/>
      <c r="GT123" s="31"/>
      <c r="GU123" s="31"/>
      <c r="GV123" s="31"/>
      <c r="GW123" s="31"/>
      <c r="GX123" s="31"/>
      <c r="GY123" s="31"/>
      <c r="GZ123" s="31"/>
      <c r="HA123" s="31"/>
      <c r="HB123" s="31"/>
      <c r="HC123" s="31"/>
      <c r="HD123" s="31"/>
      <c r="HE123" s="31"/>
      <c r="HF123" s="31"/>
      <c r="HG123" s="31"/>
      <c r="HH123" s="31"/>
      <c r="HI123" s="31"/>
      <c r="HJ123" s="31"/>
      <c r="HK123" s="31"/>
      <c r="HL123" s="31"/>
      <c r="HM123" s="31"/>
      <c r="HN123" s="31"/>
      <c r="HO123" s="31"/>
      <c r="HP123" s="31"/>
      <c r="HQ123" s="31"/>
      <c r="HR123" s="31"/>
      <c r="HS123" s="31"/>
      <c r="HT123" s="31"/>
      <c r="HU123" s="31"/>
      <c r="HV123" s="31"/>
      <c r="HW123" s="31"/>
      <c r="HX123" s="31"/>
      <c r="HY123" s="31"/>
      <c r="HZ123" s="31"/>
      <c r="IA123" s="31"/>
      <c r="IB123" s="31"/>
      <c r="IC123" s="31"/>
      <c r="ID123" s="31"/>
      <c r="IE123" s="31"/>
      <c r="IF123" s="31"/>
      <c r="IG123" s="31"/>
      <c r="IH123" s="31"/>
      <c r="II123" s="31"/>
      <c r="IJ123" s="31"/>
      <c r="IK123" s="31"/>
      <c r="IL123" s="31"/>
      <c r="IM123" s="31"/>
      <c r="IN123" s="31"/>
      <c r="IO123" s="31"/>
      <c r="IP123" s="31"/>
      <c r="IQ123" s="31"/>
      <c r="IR123" s="31"/>
      <c r="IS123" s="31"/>
      <c r="IT123" s="31"/>
      <c r="IU123" s="31"/>
      <c r="IV123" s="31"/>
      <c r="IW123" s="31"/>
    </row>
    <row r="124" customFormat="false" ht="12.75" hidden="false" customHeight="false" outlineLevel="0" collapsed="false">
      <c r="A124" s="32" t="s">
        <v>226</v>
      </c>
      <c r="B124" s="33" t="s">
        <v>104</v>
      </c>
      <c r="C124" s="34" t="n">
        <v>5601</v>
      </c>
      <c r="D124" s="34" t="n">
        <v>5601</v>
      </c>
      <c r="E124" s="27" t="n">
        <v>97</v>
      </c>
      <c r="F124" s="27"/>
      <c r="G124" s="27" t="n">
        <f aca="false">+H124/31</f>
        <v>96.8709677419355</v>
      </c>
      <c r="H124" s="27" t="n">
        <v>3003</v>
      </c>
      <c r="I124" s="27" t="n">
        <v>97</v>
      </c>
      <c r="J124" s="28" t="s">
        <v>21</v>
      </c>
      <c r="K124" s="36" t="n">
        <v>132940</v>
      </c>
      <c r="L124" s="42" t="n">
        <v>602</v>
      </c>
      <c r="M124" s="33" t="n">
        <v>112</v>
      </c>
      <c r="N124" s="32" t="s">
        <v>227</v>
      </c>
      <c r="O124" s="30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1"/>
      <c r="BJ124" s="31"/>
      <c r="BK124" s="31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  <c r="CM124" s="31"/>
      <c r="CN124" s="31"/>
      <c r="CO124" s="31"/>
      <c r="CP124" s="31"/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  <c r="DG124" s="31"/>
      <c r="DH124" s="31"/>
      <c r="DI124" s="31"/>
      <c r="DJ124" s="31"/>
      <c r="DK124" s="31"/>
      <c r="DL124" s="31"/>
      <c r="DM124" s="31"/>
      <c r="DN124" s="31"/>
      <c r="DO124" s="31"/>
      <c r="DP124" s="31"/>
      <c r="DQ124" s="31"/>
      <c r="DR124" s="31"/>
      <c r="DS124" s="31"/>
      <c r="DT124" s="31"/>
      <c r="DU124" s="31"/>
      <c r="DV124" s="31"/>
      <c r="DW124" s="31"/>
      <c r="DX124" s="31"/>
      <c r="DY124" s="31"/>
      <c r="DZ124" s="31"/>
      <c r="EA124" s="31"/>
      <c r="EB124" s="31"/>
      <c r="EC124" s="31"/>
      <c r="ED124" s="31"/>
      <c r="EE124" s="31"/>
      <c r="EF124" s="31"/>
      <c r="EG124" s="31"/>
      <c r="EH124" s="31"/>
      <c r="EI124" s="31"/>
      <c r="EJ124" s="31"/>
      <c r="EK124" s="31"/>
      <c r="EL124" s="31"/>
      <c r="EM124" s="31"/>
      <c r="EN124" s="31"/>
      <c r="EO124" s="31"/>
      <c r="EP124" s="31"/>
      <c r="EQ124" s="31"/>
      <c r="ER124" s="31"/>
      <c r="ES124" s="31"/>
      <c r="ET124" s="31"/>
      <c r="EU124" s="31"/>
      <c r="EV124" s="31"/>
      <c r="EW124" s="31"/>
      <c r="EX124" s="31"/>
      <c r="EY124" s="31"/>
      <c r="EZ124" s="31"/>
      <c r="FA124" s="31"/>
      <c r="FB124" s="31"/>
      <c r="FC124" s="31"/>
      <c r="FD124" s="31"/>
      <c r="FE124" s="31"/>
      <c r="FF124" s="31"/>
      <c r="FG124" s="31"/>
      <c r="FH124" s="31"/>
      <c r="FI124" s="31"/>
      <c r="FJ124" s="31"/>
      <c r="FK124" s="31"/>
      <c r="FL124" s="31"/>
      <c r="FM124" s="31"/>
      <c r="FN124" s="31"/>
      <c r="FO124" s="31"/>
      <c r="FP124" s="31"/>
      <c r="FQ124" s="31"/>
      <c r="FR124" s="31"/>
      <c r="FS124" s="31"/>
      <c r="FT124" s="31"/>
      <c r="FU124" s="31"/>
      <c r="FV124" s="31"/>
      <c r="FW124" s="31"/>
      <c r="FX124" s="31"/>
      <c r="FY124" s="31"/>
      <c r="FZ124" s="31"/>
      <c r="GA124" s="31"/>
      <c r="GB124" s="31"/>
      <c r="GC124" s="31"/>
      <c r="GD124" s="31"/>
      <c r="GE124" s="31"/>
      <c r="GF124" s="31"/>
      <c r="GG124" s="31"/>
      <c r="GH124" s="31"/>
      <c r="GI124" s="31"/>
      <c r="GJ124" s="31"/>
      <c r="GK124" s="31"/>
      <c r="GL124" s="31"/>
      <c r="GM124" s="31"/>
      <c r="GN124" s="31"/>
      <c r="GO124" s="31"/>
      <c r="GP124" s="31"/>
      <c r="GQ124" s="31"/>
      <c r="GR124" s="31"/>
      <c r="GS124" s="31"/>
      <c r="GT124" s="31"/>
      <c r="GU124" s="31"/>
      <c r="GV124" s="31"/>
      <c r="GW124" s="31"/>
      <c r="GX124" s="31"/>
      <c r="GY124" s="31"/>
      <c r="GZ124" s="31"/>
      <c r="HA124" s="31"/>
      <c r="HB124" s="31"/>
      <c r="HC124" s="31"/>
      <c r="HD124" s="31"/>
      <c r="HE124" s="31"/>
      <c r="HF124" s="31"/>
      <c r="HG124" s="31"/>
      <c r="HH124" s="31"/>
      <c r="HI124" s="31"/>
      <c r="HJ124" s="31"/>
      <c r="HK124" s="31"/>
      <c r="HL124" s="31"/>
      <c r="HM124" s="31"/>
      <c r="HN124" s="31"/>
      <c r="HO124" s="31"/>
      <c r="HP124" s="31"/>
      <c r="HQ124" s="31"/>
      <c r="HR124" s="31"/>
      <c r="HS124" s="31"/>
      <c r="HT124" s="31"/>
      <c r="HU124" s="31"/>
      <c r="HV124" s="31"/>
      <c r="HW124" s="31"/>
      <c r="HX124" s="31"/>
      <c r="HY124" s="31"/>
      <c r="HZ124" s="31"/>
      <c r="IA124" s="31"/>
      <c r="IB124" s="31"/>
      <c r="IC124" s="31"/>
      <c r="ID124" s="31"/>
      <c r="IE124" s="31"/>
      <c r="IF124" s="31"/>
      <c r="IG124" s="31"/>
      <c r="IH124" s="31"/>
      <c r="II124" s="31"/>
      <c r="IJ124" s="31"/>
      <c r="IK124" s="31"/>
      <c r="IL124" s="31"/>
      <c r="IM124" s="31"/>
      <c r="IN124" s="31"/>
      <c r="IO124" s="31"/>
      <c r="IP124" s="31"/>
      <c r="IQ124" s="31"/>
      <c r="IR124" s="31"/>
      <c r="IS124" s="31"/>
      <c r="IT124" s="31"/>
      <c r="IU124" s="31"/>
      <c r="IV124" s="31"/>
      <c r="IW124" s="31"/>
    </row>
    <row r="125" customFormat="false" ht="12.75" hidden="false" customHeight="false" outlineLevel="0" collapsed="false">
      <c r="A125" s="24" t="s">
        <v>228</v>
      </c>
      <c r="B125" s="25" t="s">
        <v>61</v>
      </c>
      <c r="C125" s="41" t="n">
        <v>5616</v>
      </c>
      <c r="D125" s="41" t="n">
        <v>5616</v>
      </c>
      <c r="E125" s="27" t="n">
        <v>80</v>
      </c>
      <c r="F125" s="27"/>
      <c r="G125" s="27" t="n">
        <f aca="false">+H125/31</f>
        <v>113.548387096774</v>
      </c>
      <c r="H125" s="27" t="n">
        <v>3520</v>
      </c>
      <c r="I125" s="27" t="n">
        <v>80</v>
      </c>
      <c r="J125" s="28" t="s">
        <v>21</v>
      </c>
      <c r="K125" s="26" t="n">
        <v>125837</v>
      </c>
      <c r="L125" s="42" t="n">
        <v>447</v>
      </c>
      <c r="M125" s="25" t="n">
        <v>103</v>
      </c>
      <c r="N125" s="24" t="s">
        <v>229</v>
      </c>
      <c r="O125" s="30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1"/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31"/>
      <c r="CP125" s="31"/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1"/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1"/>
      <c r="DT125" s="31"/>
      <c r="DU125" s="31"/>
      <c r="DV125" s="31"/>
      <c r="DW125" s="31"/>
      <c r="DX125" s="31"/>
      <c r="DY125" s="31"/>
      <c r="DZ125" s="31"/>
      <c r="EA125" s="31"/>
      <c r="EB125" s="31"/>
      <c r="EC125" s="31"/>
      <c r="ED125" s="31"/>
      <c r="EE125" s="31"/>
      <c r="EF125" s="31"/>
      <c r="EG125" s="31"/>
      <c r="EH125" s="31"/>
      <c r="EI125" s="31"/>
      <c r="EJ125" s="31"/>
      <c r="EK125" s="31"/>
      <c r="EL125" s="31"/>
      <c r="EM125" s="31"/>
      <c r="EN125" s="31"/>
      <c r="EO125" s="31"/>
      <c r="EP125" s="31"/>
      <c r="EQ125" s="31"/>
      <c r="ER125" s="31"/>
      <c r="ES125" s="31"/>
      <c r="ET125" s="31"/>
      <c r="EU125" s="31"/>
      <c r="EV125" s="31"/>
      <c r="EW125" s="31"/>
      <c r="EX125" s="31"/>
      <c r="EY125" s="31"/>
      <c r="EZ125" s="31"/>
      <c r="FA125" s="31"/>
      <c r="FB125" s="31"/>
      <c r="FC125" s="31"/>
      <c r="FD125" s="31"/>
      <c r="FE125" s="31"/>
      <c r="FF125" s="31"/>
      <c r="FG125" s="31"/>
      <c r="FH125" s="31"/>
      <c r="FI125" s="31"/>
      <c r="FJ125" s="31"/>
      <c r="FK125" s="31"/>
      <c r="FL125" s="31"/>
      <c r="FM125" s="31"/>
      <c r="FN125" s="31"/>
      <c r="FO125" s="31"/>
      <c r="FP125" s="31"/>
      <c r="FQ125" s="31"/>
      <c r="FR125" s="31"/>
      <c r="FS125" s="31"/>
      <c r="FT125" s="31"/>
      <c r="FU125" s="31"/>
      <c r="FV125" s="31"/>
      <c r="FW125" s="31"/>
      <c r="FX125" s="31"/>
      <c r="FY125" s="31"/>
      <c r="FZ125" s="31"/>
      <c r="GA125" s="31"/>
      <c r="GB125" s="31"/>
      <c r="GC125" s="31"/>
      <c r="GD125" s="31"/>
      <c r="GE125" s="31"/>
      <c r="GF125" s="31"/>
      <c r="GG125" s="31"/>
      <c r="GH125" s="31"/>
      <c r="GI125" s="31"/>
      <c r="GJ125" s="31"/>
      <c r="GK125" s="31"/>
      <c r="GL125" s="31"/>
      <c r="GM125" s="31"/>
      <c r="GN125" s="31"/>
      <c r="GO125" s="31"/>
      <c r="GP125" s="31"/>
      <c r="GQ125" s="31"/>
      <c r="GR125" s="31"/>
      <c r="GS125" s="31"/>
      <c r="GT125" s="31"/>
      <c r="GU125" s="31"/>
      <c r="GV125" s="31"/>
      <c r="GW125" s="31"/>
      <c r="GX125" s="31"/>
      <c r="GY125" s="31"/>
      <c r="GZ125" s="31"/>
      <c r="HA125" s="31"/>
      <c r="HB125" s="31"/>
      <c r="HC125" s="31"/>
      <c r="HD125" s="31"/>
      <c r="HE125" s="31"/>
      <c r="HF125" s="31"/>
      <c r="HG125" s="31"/>
      <c r="HH125" s="31"/>
      <c r="HI125" s="31"/>
      <c r="HJ125" s="31"/>
      <c r="HK125" s="31"/>
      <c r="HL125" s="31"/>
      <c r="HM125" s="31"/>
      <c r="HN125" s="31"/>
      <c r="HO125" s="31"/>
      <c r="HP125" s="31"/>
      <c r="HQ125" s="31"/>
      <c r="HR125" s="31"/>
      <c r="HS125" s="31"/>
      <c r="HT125" s="31"/>
      <c r="HU125" s="31"/>
      <c r="HV125" s="31"/>
      <c r="HW125" s="31"/>
      <c r="HX125" s="31"/>
      <c r="HY125" s="31"/>
      <c r="HZ125" s="31"/>
      <c r="IA125" s="31"/>
      <c r="IB125" s="31"/>
      <c r="IC125" s="31"/>
      <c r="ID125" s="31"/>
      <c r="IE125" s="31"/>
      <c r="IF125" s="31"/>
      <c r="IG125" s="31"/>
      <c r="IH125" s="31"/>
      <c r="II125" s="31"/>
      <c r="IJ125" s="31"/>
      <c r="IK125" s="31"/>
      <c r="IL125" s="31"/>
      <c r="IM125" s="31"/>
      <c r="IN125" s="31"/>
      <c r="IO125" s="31"/>
      <c r="IP125" s="31"/>
      <c r="IQ125" s="31"/>
      <c r="IR125" s="31"/>
      <c r="IS125" s="31"/>
      <c r="IT125" s="31"/>
      <c r="IU125" s="31"/>
      <c r="IV125" s="31"/>
      <c r="IW125" s="31"/>
    </row>
    <row r="126" customFormat="false" ht="12.75" hidden="false" customHeight="false" outlineLevel="0" collapsed="false">
      <c r="A126" s="24" t="s">
        <v>230</v>
      </c>
      <c r="B126" s="25" t="s">
        <v>61</v>
      </c>
      <c r="C126" s="41" t="n">
        <v>5616</v>
      </c>
      <c r="D126" s="41" t="n">
        <v>5616</v>
      </c>
      <c r="E126" s="27" t="n">
        <v>34</v>
      </c>
      <c r="F126" s="27"/>
      <c r="G126" s="27"/>
      <c r="H126" s="27"/>
      <c r="I126" s="27" t="n">
        <v>34</v>
      </c>
      <c r="J126" s="28" t="s">
        <v>21</v>
      </c>
      <c r="K126" s="26" t="n">
        <v>135892</v>
      </c>
      <c r="L126" s="42" t="n">
        <v>447</v>
      </c>
      <c r="M126" s="25" t="n">
        <v>105</v>
      </c>
      <c r="N126" s="24" t="s">
        <v>229</v>
      </c>
      <c r="O126" s="30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1"/>
      <c r="BI126" s="31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31"/>
      <c r="CP126" s="31"/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  <c r="DG126" s="31"/>
      <c r="DH126" s="31"/>
      <c r="DI126" s="31"/>
      <c r="DJ126" s="31"/>
      <c r="DK126" s="31"/>
      <c r="DL126" s="31"/>
      <c r="DM126" s="31"/>
      <c r="DN126" s="31"/>
      <c r="DO126" s="31"/>
      <c r="DP126" s="31"/>
      <c r="DQ126" s="31"/>
      <c r="DR126" s="31"/>
      <c r="DS126" s="31"/>
      <c r="DT126" s="31"/>
      <c r="DU126" s="31"/>
      <c r="DV126" s="31"/>
      <c r="DW126" s="31"/>
      <c r="DX126" s="31"/>
      <c r="DY126" s="31"/>
      <c r="DZ126" s="31"/>
      <c r="EA126" s="31"/>
      <c r="EB126" s="31"/>
      <c r="EC126" s="31"/>
      <c r="ED126" s="31"/>
      <c r="EE126" s="31"/>
      <c r="EF126" s="31"/>
      <c r="EG126" s="31"/>
      <c r="EH126" s="31"/>
      <c r="EI126" s="31"/>
      <c r="EJ126" s="31"/>
      <c r="EK126" s="31"/>
      <c r="EL126" s="31"/>
      <c r="EM126" s="31"/>
      <c r="EN126" s="31"/>
      <c r="EO126" s="31"/>
      <c r="EP126" s="31"/>
      <c r="EQ126" s="31"/>
      <c r="ER126" s="31"/>
      <c r="ES126" s="31"/>
      <c r="ET126" s="31"/>
      <c r="EU126" s="31"/>
      <c r="EV126" s="31"/>
      <c r="EW126" s="31"/>
      <c r="EX126" s="31"/>
      <c r="EY126" s="31"/>
      <c r="EZ126" s="31"/>
      <c r="FA126" s="31"/>
      <c r="FB126" s="31"/>
      <c r="FC126" s="31"/>
      <c r="FD126" s="31"/>
      <c r="FE126" s="31"/>
      <c r="FF126" s="31"/>
      <c r="FG126" s="31"/>
      <c r="FH126" s="31"/>
      <c r="FI126" s="31"/>
      <c r="FJ126" s="31"/>
      <c r="FK126" s="31"/>
      <c r="FL126" s="31"/>
      <c r="FM126" s="31"/>
      <c r="FN126" s="31"/>
      <c r="FO126" s="31"/>
      <c r="FP126" s="31"/>
      <c r="FQ126" s="31"/>
      <c r="FR126" s="31"/>
      <c r="FS126" s="31"/>
      <c r="FT126" s="31"/>
      <c r="FU126" s="31"/>
      <c r="FV126" s="31"/>
      <c r="FW126" s="31"/>
      <c r="FX126" s="31"/>
      <c r="FY126" s="31"/>
      <c r="FZ126" s="31"/>
      <c r="GA126" s="31"/>
      <c r="GB126" s="31"/>
      <c r="GC126" s="31"/>
      <c r="GD126" s="31"/>
      <c r="GE126" s="31"/>
      <c r="GF126" s="31"/>
      <c r="GG126" s="31"/>
      <c r="GH126" s="31"/>
      <c r="GI126" s="31"/>
      <c r="GJ126" s="31"/>
      <c r="GK126" s="31"/>
      <c r="GL126" s="31"/>
      <c r="GM126" s="31"/>
      <c r="GN126" s="31"/>
      <c r="GO126" s="31"/>
      <c r="GP126" s="31"/>
      <c r="GQ126" s="31"/>
      <c r="GR126" s="31"/>
      <c r="GS126" s="31"/>
      <c r="GT126" s="31"/>
      <c r="GU126" s="31"/>
      <c r="GV126" s="31"/>
      <c r="GW126" s="31"/>
      <c r="GX126" s="31"/>
      <c r="GY126" s="31"/>
      <c r="GZ126" s="31"/>
      <c r="HA126" s="31"/>
      <c r="HB126" s="31"/>
      <c r="HC126" s="31"/>
      <c r="HD126" s="31"/>
      <c r="HE126" s="31"/>
      <c r="HF126" s="31"/>
      <c r="HG126" s="31"/>
      <c r="HH126" s="31"/>
      <c r="HI126" s="31"/>
      <c r="HJ126" s="31"/>
      <c r="HK126" s="31"/>
      <c r="HL126" s="31"/>
      <c r="HM126" s="31"/>
      <c r="HN126" s="31"/>
      <c r="HO126" s="31"/>
      <c r="HP126" s="31"/>
      <c r="HQ126" s="31"/>
      <c r="HR126" s="31"/>
      <c r="HS126" s="31"/>
      <c r="HT126" s="31"/>
      <c r="HU126" s="31"/>
      <c r="HV126" s="31"/>
      <c r="HW126" s="31"/>
      <c r="HX126" s="31"/>
      <c r="HY126" s="31"/>
      <c r="HZ126" s="31"/>
      <c r="IA126" s="31"/>
      <c r="IB126" s="31"/>
      <c r="IC126" s="31"/>
      <c r="ID126" s="31"/>
      <c r="IE126" s="31"/>
      <c r="IF126" s="31"/>
      <c r="IG126" s="31"/>
      <c r="IH126" s="31"/>
      <c r="II126" s="31"/>
      <c r="IJ126" s="31"/>
      <c r="IK126" s="31"/>
      <c r="IL126" s="31"/>
      <c r="IM126" s="31"/>
      <c r="IN126" s="31"/>
      <c r="IO126" s="31"/>
      <c r="IP126" s="31"/>
      <c r="IQ126" s="31"/>
      <c r="IR126" s="31"/>
      <c r="IS126" s="31"/>
      <c r="IT126" s="31"/>
      <c r="IU126" s="31"/>
      <c r="IV126" s="31"/>
      <c r="IW126" s="31"/>
    </row>
    <row r="127" customFormat="false" ht="12.75" hidden="false" customHeight="false" outlineLevel="0" collapsed="false">
      <c r="A127" s="32" t="s">
        <v>144</v>
      </c>
      <c r="B127" s="33" t="s">
        <v>129</v>
      </c>
      <c r="C127" s="34" t="n">
        <v>5625</v>
      </c>
      <c r="D127" s="34" t="n">
        <v>5625</v>
      </c>
      <c r="E127" s="35" t="n">
        <v>25</v>
      </c>
      <c r="F127" s="35"/>
      <c r="G127" s="27" t="n">
        <f aca="false">+H127/31</f>
        <v>24.9032258064516</v>
      </c>
      <c r="H127" s="35" t="n">
        <v>772</v>
      </c>
      <c r="I127" s="27" t="n">
        <v>25</v>
      </c>
      <c r="J127" s="28" t="s">
        <v>21</v>
      </c>
      <c r="K127" s="36" t="n">
        <v>133332</v>
      </c>
      <c r="L127" s="37" t="n">
        <v>601</v>
      </c>
      <c r="M127" s="25" t="n">
        <v>34</v>
      </c>
      <c r="N127" s="32" t="s">
        <v>231</v>
      </c>
      <c r="O127" s="30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1"/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1"/>
      <c r="DT127" s="31"/>
      <c r="DU127" s="31"/>
      <c r="DV127" s="31"/>
      <c r="DW127" s="31"/>
      <c r="DX127" s="31"/>
      <c r="DY127" s="31"/>
      <c r="DZ127" s="31"/>
      <c r="EA127" s="31"/>
      <c r="EB127" s="31"/>
      <c r="EC127" s="31"/>
      <c r="ED127" s="31"/>
      <c r="EE127" s="31"/>
      <c r="EF127" s="31"/>
      <c r="EG127" s="31"/>
      <c r="EH127" s="31"/>
      <c r="EI127" s="31"/>
      <c r="EJ127" s="31"/>
      <c r="EK127" s="31"/>
      <c r="EL127" s="31"/>
      <c r="EM127" s="31"/>
      <c r="EN127" s="31"/>
      <c r="EO127" s="31"/>
      <c r="EP127" s="31"/>
      <c r="EQ127" s="31"/>
      <c r="ER127" s="31"/>
      <c r="ES127" s="31"/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1"/>
      <c r="FF127" s="31"/>
      <c r="FG127" s="31"/>
      <c r="FH127" s="31"/>
      <c r="FI127" s="31"/>
      <c r="FJ127" s="31"/>
      <c r="FK127" s="31"/>
      <c r="FL127" s="31"/>
      <c r="FM127" s="31"/>
      <c r="FN127" s="31"/>
      <c r="FO127" s="31"/>
      <c r="FP127" s="31"/>
      <c r="FQ127" s="31"/>
      <c r="FR127" s="31"/>
      <c r="FS127" s="31"/>
      <c r="FT127" s="31"/>
      <c r="FU127" s="31"/>
      <c r="FV127" s="31"/>
      <c r="FW127" s="31"/>
      <c r="FX127" s="31"/>
      <c r="FY127" s="31"/>
      <c r="FZ127" s="31"/>
      <c r="GA127" s="31"/>
      <c r="GB127" s="31"/>
      <c r="GC127" s="31"/>
      <c r="GD127" s="31"/>
      <c r="GE127" s="31"/>
      <c r="GF127" s="31"/>
      <c r="GG127" s="31"/>
      <c r="GH127" s="31"/>
      <c r="GI127" s="31"/>
      <c r="GJ127" s="31"/>
      <c r="GK127" s="31"/>
      <c r="GL127" s="31"/>
      <c r="GM127" s="31"/>
      <c r="GN127" s="31"/>
      <c r="GO127" s="31"/>
      <c r="GP127" s="31"/>
      <c r="GQ127" s="31"/>
      <c r="GR127" s="31"/>
      <c r="GS127" s="31"/>
      <c r="GT127" s="31"/>
      <c r="GU127" s="31"/>
      <c r="GV127" s="31"/>
      <c r="GW127" s="31"/>
      <c r="GX127" s="31"/>
      <c r="GY127" s="31"/>
      <c r="GZ127" s="31"/>
      <c r="HA127" s="31"/>
      <c r="HB127" s="31"/>
      <c r="HC127" s="31"/>
      <c r="HD127" s="31"/>
      <c r="HE127" s="31"/>
      <c r="HF127" s="31"/>
      <c r="HG127" s="31"/>
      <c r="HH127" s="31"/>
      <c r="HI127" s="31"/>
      <c r="HJ127" s="31"/>
      <c r="HK127" s="31"/>
      <c r="HL127" s="31"/>
      <c r="HM127" s="31"/>
      <c r="HN127" s="31"/>
      <c r="HO127" s="31"/>
      <c r="HP127" s="31"/>
      <c r="HQ127" s="31"/>
      <c r="HR127" s="31"/>
      <c r="HS127" s="31"/>
      <c r="HT127" s="31"/>
      <c r="HU127" s="31"/>
      <c r="HV127" s="31"/>
      <c r="HW127" s="31"/>
      <c r="HX127" s="31"/>
      <c r="HY127" s="31"/>
      <c r="HZ127" s="31"/>
      <c r="IA127" s="31"/>
      <c r="IB127" s="31"/>
      <c r="IC127" s="31"/>
      <c r="ID127" s="31"/>
      <c r="IE127" s="31"/>
      <c r="IF127" s="31"/>
      <c r="IG127" s="31"/>
      <c r="IH127" s="31"/>
      <c r="II127" s="31"/>
      <c r="IJ127" s="31"/>
      <c r="IK127" s="31"/>
      <c r="IL127" s="31"/>
      <c r="IM127" s="31"/>
      <c r="IN127" s="31"/>
      <c r="IO127" s="31"/>
      <c r="IP127" s="31"/>
      <c r="IQ127" s="31"/>
      <c r="IR127" s="31"/>
      <c r="IS127" s="31"/>
      <c r="IT127" s="31"/>
      <c r="IU127" s="31"/>
      <c r="IV127" s="31"/>
      <c r="IW127" s="31"/>
    </row>
    <row r="128" customFormat="false" ht="12.75" hidden="false" customHeight="false" outlineLevel="0" collapsed="false">
      <c r="A128" s="43" t="s">
        <v>189</v>
      </c>
      <c r="B128" s="33" t="s">
        <v>109</v>
      </c>
      <c r="C128" s="36" t="n">
        <v>5639</v>
      </c>
      <c r="D128" s="36" t="n">
        <v>5639</v>
      </c>
      <c r="E128" s="35" t="n">
        <v>251</v>
      </c>
      <c r="F128" s="35"/>
      <c r="G128" s="27" t="n">
        <f aca="false">+H128/31</f>
        <v>250.903225806452</v>
      </c>
      <c r="H128" s="35" t="n">
        <v>7778</v>
      </c>
      <c r="I128" s="27" t="n">
        <v>251</v>
      </c>
      <c r="J128" s="28" t="s">
        <v>21</v>
      </c>
      <c r="K128" s="36" t="n">
        <v>470707</v>
      </c>
      <c r="L128" s="33" t="n">
        <v>550</v>
      </c>
      <c r="M128" s="33" t="n">
        <v>412</v>
      </c>
      <c r="N128" s="43" t="s">
        <v>232</v>
      </c>
      <c r="O128" s="30" t="s">
        <v>28</v>
      </c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1"/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1"/>
      <c r="DT128" s="31"/>
      <c r="DU128" s="31"/>
      <c r="DV128" s="31"/>
      <c r="DW128" s="31"/>
      <c r="DX128" s="31"/>
      <c r="DY128" s="31"/>
      <c r="DZ128" s="31"/>
      <c r="EA128" s="31"/>
      <c r="EB128" s="31"/>
      <c r="EC128" s="31"/>
      <c r="ED128" s="31"/>
      <c r="EE128" s="31"/>
      <c r="EF128" s="31"/>
      <c r="EG128" s="31"/>
      <c r="EH128" s="31"/>
      <c r="EI128" s="31"/>
      <c r="EJ128" s="31"/>
      <c r="EK128" s="31"/>
      <c r="EL128" s="31"/>
      <c r="EM128" s="31"/>
      <c r="EN128" s="31"/>
      <c r="EO128" s="31"/>
      <c r="EP128" s="31"/>
      <c r="EQ128" s="31"/>
      <c r="ER128" s="31"/>
      <c r="ES128" s="31"/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1"/>
      <c r="FF128" s="31"/>
      <c r="FG128" s="31"/>
      <c r="FH128" s="31"/>
      <c r="FI128" s="31"/>
      <c r="FJ128" s="31"/>
      <c r="FK128" s="31"/>
      <c r="FL128" s="31"/>
      <c r="FM128" s="31"/>
      <c r="FN128" s="31"/>
      <c r="FO128" s="31"/>
      <c r="FP128" s="31"/>
      <c r="FQ128" s="31"/>
      <c r="FR128" s="31"/>
      <c r="FS128" s="31"/>
      <c r="FT128" s="31"/>
      <c r="FU128" s="31"/>
      <c r="FV128" s="31"/>
      <c r="FW128" s="31"/>
      <c r="FX128" s="31"/>
      <c r="FY128" s="31"/>
      <c r="FZ128" s="31"/>
      <c r="GA128" s="31"/>
      <c r="GB128" s="31"/>
      <c r="GC128" s="31"/>
      <c r="GD128" s="31"/>
      <c r="GE128" s="31"/>
      <c r="GF128" s="31"/>
      <c r="GG128" s="31"/>
      <c r="GH128" s="31"/>
      <c r="GI128" s="31"/>
      <c r="GJ128" s="31"/>
      <c r="GK128" s="31"/>
      <c r="GL128" s="31"/>
      <c r="GM128" s="31"/>
      <c r="GN128" s="31"/>
      <c r="GO128" s="31"/>
      <c r="GP128" s="31"/>
      <c r="GQ128" s="31"/>
      <c r="GR128" s="31"/>
      <c r="GS128" s="31"/>
      <c r="GT128" s="31"/>
      <c r="GU128" s="31"/>
      <c r="GV128" s="31"/>
      <c r="GW128" s="31"/>
      <c r="GX128" s="31"/>
      <c r="GY128" s="31"/>
      <c r="GZ128" s="31"/>
      <c r="HA128" s="31"/>
      <c r="HB128" s="31"/>
      <c r="HC128" s="31"/>
      <c r="HD128" s="31"/>
      <c r="HE128" s="31"/>
      <c r="HF128" s="31"/>
      <c r="HG128" s="31"/>
      <c r="HH128" s="31"/>
      <c r="HI128" s="31"/>
      <c r="HJ128" s="31"/>
      <c r="HK128" s="31"/>
      <c r="HL128" s="31"/>
      <c r="HM128" s="31"/>
      <c r="HN128" s="31"/>
      <c r="HO128" s="31"/>
      <c r="HP128" s="31"/>
      <c r="HQ128" s="31"/>
      <c r="HR128" s="31"/>
      <c r="HS128" s="31"/>
      <c r="HT128" s="31"/>
      <c r="HU128" s="31"/>
      <c r="HV128" s="31"/>
      <c r="HW128" s="31"/>
      <c r="HX128" s="31"/>
      <c r="HY128" s="31"/>
      <c r="HZ128" s="31"/>
      <c r="IA128" s="31"/>
      <c r="IB128" s="31"/>
      <c r="IC128" s="31"/>
      <c r="ID128" s="31"/>
      <c r="IE128" s="31"/>
      <c r="IF128" s="31"/>
      <c r="IG128" s="31"/>
      <c r="IH128" s="31"/>
      <c r="II128" s="31"/>
      <c r="IJ128" s="31"/>
      <c r="IK128" s="31"/>
      <c r="IL128" s="31"/>
      <c r="IM128" s="31"/>
      <c r="IN128" s="31"/>
      <c r="IO128" s="31"/>
      <c r="IP128" s="31"/>
      <c r="IQ128" s="31"/>
      <c r="IR128" s="31"/>
      <c r="IS128" s="31"/>
      <c r="IT128" s="31"/>
      <c r="IU128" s="31"/>
      <c r="IV128" s="31"/>
      <c r="IW128" s="31"/>
    </row>
    <row r="129" customFormat="false" ht="12.75" hidden="false" customHeight="false" outlineLevel="0" collapsed="false">
      <c r="A129" s="29" t="s">
        <v>233</v>
      </c>
      <c r="B129" s="25" t="s">
        <v>102</v>
      </c>
      <c r="C129" s="26" t="n">
        <v>5653</v>
      </c>
      <c r="D129" s="26" t="n">
        <v>5653</v>
      </c>
      <c r="E129" s="27" t="n">
        <v>63</v>
      </c>
      <c r="F129" s="27"/>
      <c r="G129" s="27" t="n">
        <f aca="false">+H129/31</f>
        <v>63.4838709677419</v>
      </c>
      <c r="H129" s="27" t="n">
        <v>1968</v>
      </c>
      <c r="I129" s="27" t="n">
        <v>63</v>
      </c>
      <c r="J129" s="28" t="s">
        <v>21</v>
      </c>
      <c r="K129" s="26" t="n">
        <v>136412</v>
      </c>
      <c r="L129" s="25" t="n">
        <v>450</v>
      </c>
      <c r="M129" s="25" t="n">
        <v>48</v>
      </c>
      <c r="N129" s="29" t="s">
        <v>234</v>
      </c>
      <c r="O129" s="44" t="s">
        <v>39</v>
      </c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  <c r="FC129" s="39"/>
      <c r="FD129" s="39"/>
      <c r="FE129" s="39"/>
      <c r="FF129" s="39"/>
      <c r="FG129" s="39"/>
      <c r="FH129" s="39"/>
      <c r="FI129" s="39"/>
      <c r="FJ129" s="39"/>
      <c r="FK129" s="39"/>
      <c r="FL129" s="39"/>
      <c r="FM129" s="39"/>
      <c r="FN129" s="39"/>
      <c r="FO129" s="39"/>
      <c r="FP129" s="39"/>
      <c r="FQ129" s="39"/>
      <c r="FR129" s="39"/>
      <c r="FS129" s="39"/>
      <c r="FT129" s="39"/>
      <c r="FU129" s="39"/>
      <c r="FV129" s="39"/>
      <c r="FW129" s="39"/>
      <c r="FX129" s="39"/>
      <c r="FY129" s="39"/>
      <c r="FZ129" s="39"/>
      <c r="GA129" s="39"/>
      <c r="GB129" s="39"/>
      <c r="GC129" s="39"/>
      <c r="GD129" s="39"/>
      <c r="GE129" s="39"/>
      <c r="GF129" s="39"/>
      <c r="GG129" s="39"/>
      <c r="GH129" s="39"/>
      <c r="GI129" s="39"/>
      <c r="GJ129" s="39"/>
      <c r="GK129" s="39"/>
      <c r="GL129" s="39"/>
      <c r="GM129" s="39"/>
      <c r="GN129" s="39"/>
      <c r="GO129" s="39"/>
      <c r="GP129" s="39"/>
      <c r="GQ129" s="39"/>
      <c r="GR129" s="39"/>
      <c r="GS129" s="39"/>
      <c r="GT129" s="39"/>
      <c r="GU129" s="39"/>
      <c r="GV129" s="39"/>
      <c r="GW129" s="39"/>
      <c r="GX129" s="39"/>
      <c r="GY129" s="39"/>
      <c r="GZ129" s="39"/>
      <c r="HA129" s="39"/>
      <c r="HB129" s="39"/>
      <c r="HC129" s="39"/>
      <c r="HD129" s="39"/>
      <c r="HE129" s="39"/>
      <c r="HF129" s="39"/>
      <c r="HG129" s="39"/>
      <c r="HH129" s="39"/>
      <c r="HI129" s="39"/>
      <c r="HJ129" s="39"/>
      <c r="HK129" s="39"/>
      <c r="HL129" s="39"/>
      <c r="HM129" s="39"/>
      <c r="HN129" s="39"/>
      <c r="HO129" s="39"/>
      <c r="HP129" s="39"/>
      <c r="HQ129" s="39"/>
      <c r="HR129" s="39"/>
      <c r="HS129" s="39"/>
      <c r="HT129" s="39"/>
      <c r="HU129" s="39"/>
      <c r="HV129" s="39"/>
      <c r="HW129" s="39"/>
      <c r="HX129" s="39"/>
      <c r="HY129" s="39"/>
      <c r="HZ129" s="39"/>
      <c r="IA129" s="39"/>
      <c r="IB129" s="39"/>
      <c r="IC129" s="39"/>
      <c r="ID129" s="39"/>
      <c r="IE129" s="39"/>
      <c r="IF129" s="39"/>
      <c r="IG129" s="39"/>
      <c r="IH129" s="39"/>
      <c r="II129" s="39"/>
      <c r="IJ129" s="39"/>
      <c r="IK129" s="39"/>
      <c r="IL129" s="39"/>
      <c r="IM129" s="39"/>
      <c r="IN129" s="39"/>
      <c r="IO129" s="39"/>
      <c r="IP129" s="39"/>
      <c r="IQ129" s="39"/>
      <c r="IR129" s="39"/>
      <c r="IS129" s="39"/>
      <c r="IT129" s="39"/>
      <c r="IU129" s="39"/>
      <c r="IV129" s="39"/>
      <c r="IW129" s="39"/>
    </row>
    <row r="130" customFormat="false" ht="12.75" hidden="false" customHeight="false" outlineLevel="0" collapsed="false">
      <c r="A130" s="24" t="s">
        <v>212</v>
      </c>
      <c r="B130" s="25" t="s">
        <v>61</v>
      </c>
      <c r="C130" s="41" t="n">
        <v>5654</v>
      </c>
      <c r="D130" s="41" t="n">
        <v>5654</v>
      </c>
      <c r="E130" s="27" t="n">
        <v>20</v>
      </c>
      <c r="F130" s="27"/>
      <c r="G130" s="27" t="n">
        <f aca="false">+H130/31</f>
        <v>20.258064516129</v>
      </c>
      <c r="H130" s="27" t="n">
        <v>628</v>
      </c>
      <c r="I130" s="27" t="n">
        <v>20</v>
      </c>
      <c r="J130" s="28" t="s">
        <v>21</v>
      </c>
      <c r="K130" s="26" t="n">
        <v>126283</v>
      </c>
      <c r="L130" s="42" t="n">
        <v>447</v>
      </c>
      <c r="M130" s="25" t="n">
        <v>27</v>
      </c>
      <c r="N130" s="24" t="s">
        <v>235</v>
      </c>
      <c r="O130" s="30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1"/>
      <c r="CT130" s="31"/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  <c r="DG130" s="31"/>
      <c r="DH130" s="31"/>
      <c r="DI130" s="31"/>
      <c r="DJ130" s="31"/>
      <c r="DK130" s="31"/>
      <c r="DL130" s="31"/>
      <c r="DM130" s="31"/>
      <c r="DN130" s="31"/>
      <c r="DO130" s="31"/>
      <c r="DP130" s="31"/>
      <c r="DQ130" s="31"/>
      <c r="DR130" s="31"/>
      <c r="DS130" s="31"/>
      <c r="DT130" s="31"/>
      <c r="DU130" s="31"/>
      <c r="DV130" s="31"/>
      <c r="DW130" s="31"/>
      <c r="DX130" s="31"/>
      <c r="DY130" s="31"/>
      <c r="DZ130" s="31"/>
      <c r="EA130" s="31"/>
      <c r="EB130" s="31"/>
      <c r="EC130" s="31"/>
      <c r="ED130" s="31"/>
      <c r="EE130" s="31"/>
      <c r="EF130" s="31"/>
      <c r="EG130" s="31"/>
      <c r="EH130" s="31"/>
      <c r="EI130" s="31"/>
      <c r="EJ130" s="31"/>
      <c r="EK130" s="31"/>
      <c r="EL130" s="31"/>
      <c r="EM130" s="31"/>
      <c r="EN130" s="31"/>
      <c r="EO130" s="31"/>
      <c r="EP130" s="31"/>
      <c r="EQ130" s="31"/>
      <c r="ER130" s="31"/>
      <c r="ES130" s="31"/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1"/>
      <c r="FF130" s="31"/>
      <c r="FG130" s="31"/>
      <c r="FH130" s="31"/>
      <c r="FI130" s="31"/>
      <c r="FJ130" s="31"/>
      <c r="FK130" s="31"/>
      <c r="FL130" s="31"/>
      <c r="FM130" s="31"/>
      <c r="FN130" s="31"/>
      <c r="FO130" s="31"/>
      <c r="FP130" s="31"/>
      <c r="FQ130" s="31"/>
      <c r="FR130" s="31"/>
      <c r="FS130" s="31"/>
      <c r="FT130" s="31"/>
      <c r="FU130" s="31"/>
      <c r="FV130" s="31"/>
      <c r="FW130" s="31"/>
      <c r="FX130" s="31"/>
      <c r="FY130" s="31"/>
      <c r="FZ130" s="31"/>
      <c r="GA130" s="31"/>
      <c r="GB130" s="31"/>
      <c r="GC130" s="31"/>
      <c r="GD130" s="31"/>
      <c r="GE130" s="31"/>
      <c r="GF130" s="31"/>
      <c r="GG130" s="31"/>
      <c r="GH130" s="31"/>
      <c r="GI130" s="31"/>
      <c r="GJ130" s="31"/>
      <c r="GK130" s="31"/>
      <c r="GL130" s="31"/>
      <c r="GM130" s="31"/>
      <c r="GN130" s="31"/>
      <c r="GO130" s="31"/>
      <c r="GP130" s="31"/>
      <c r="GQ130" s="31"/>
      <c r="GR130" s="31"/>
      <c r="GS130" s="31"/>
      <c r="GT130" s="31"/>
      <c r="GU130" s="31"/>
      <c r="GV130" s="31"/>
      <c r="GW130" s="31"/>
      <c r="GX130" s="31"/>
      <c r="GY130" s="31"/>
      <c r="GZ130" s="31"/>
      <c r="HA130" s="31"/>
      <c r="HB130" s="31"/>
      <c r="HC130" s="31"/>
      <c r="HD130" s="31"/>
      <c r="HE130" s="31"/>
      <c r="HF130" s="31"/>
      <c r="HG130" s="31"/>
      <c r="HH130" s="31"/>
      <c r="HI130" s="31"/>
      <c r="HJ130" s="31"/>
      <c r="HK130" s="31"/>
      <c r="HL130" s="31"/>
      <c r="HM130" s="31"/>
      <c r="HN130" s="31"/>
      <c r="HO130" s="31"/>
      <c r="HP130" s="31"/>
      <c r="HQ130" s="31"/>
      <c r="HR130" s="31"/>
      <c r="HS130" s="31"/>
      <c r="HT130" s="31"/>
      <c r="HU130" s="31"/>
      <c r="HV130" s="31"/>
      <c r="HW130" s="31"/>
      <c r="HX130" s="31"/>
      <c r="HY130" s="31"/>
      <c r="HZ130" s="31"/>
      <c r="IA130" s="31"/>
      <c r="IB130" s="31"/>
      <c r="IC130" s="31"/>
      <c r="ID130" s="31"/>
      <c r="IE130" s="31"/>
      <c r="IF130" s="31"/>
      <c r="IG130" s="31"/>
      <c r="IH130" s="31"/>
      <c r="II130" s="31"/>
      <c r="IJ130" s="31"/>
      <c r="IK130" s="31"/>
      <c r="IL130" s="31"/>
      <c r="IM130" s="31"/>
      <c r="IN130" s="31"/>
      <c r="IO130" s="31"/>
      <c r="IP130" s="31"/>
      <c r="IQ130" s="31"/>
      <c r="IR130" s="31"/>
      <c r="IS130" s="31"/>
      <c r="IT130" s="31"/>
      <c r="IU130" s="31"/>
      <c r="IV130" s="31"/>
      <c r="IW130" s="31"/>
    </row>
    <row r="131" customFormat="false" ht="12.75" hidden="false" customHeight="false" outlineLevel="0" collapsed="false">
      <c r="A131" s="32" t="s">
        <v>226</v>
      </c>
      <c r="B131" s="25" t="s">
        <v>104</v>
      </c>
      <c r="C131" s="41" t="n">
        <v>5671</v>
      </c>
      <c r="D131" s="41" t="n">
        <v>5671</v>
      </c>
      <c r="E131" s="27" t="n">
        <v>114</v>
      </c>
      <c r="F131" s="27"/>
      <c r="G131" s="27" t="n">
        <f aca="false">+H131/31</f>
        <v>113.967741935484</v>
      </c>
      <c r="H131" s="27" t="n">
        <v>3533</v>
      </c>
      <c r="I131" s="27" t="n">
        <v>114</v>
      </c>
      <c r="J131" s="28" t="s">
        <v>21</v>
      </c>
      <c r="K131" s="26" t="n">
        <v>132954</v>
      </c>
      <c r="L131" s="42" t="n">
        <v>602</v>
      </c>
      <c r="M131" s="25" t="n">
        <v>90</v>
      </c>
      <c r="N131" s="24" t="s">
        <v>236</v>
      </c>
      <c r="O131" s="30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1"/>
      <c r="CT131" s="31"/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  <c r="DG131" s="31"/>
      <c r="DH131" s="31"/>
      <c r="DI131" s="31"/>
      <c r="DJ131" s="31"/>
      <c r="DK131" s="31"/>
      <c r="DL131" s="31"/>
      <c r="DM131" s="31"/>
      <c r="DN131" s="31"/>
      <c r="DO131" s="31"/>
      <c r="DP131" s="31"/>
      <c r="DQ131" s="31"/>
      <c r="DR131" s="31"/>
      <c r="DS131" s="31"/>
      <c r="DT131" s="31"/>
      <c r="DU131" s="31"/>
      <c r="DV131" s="31"/>
      <c r="DW131" s="31"/>
      <c r="DX131" s="31"/>
      <c r="DY131" s="31"/>
      <c r="DZ131" s="31"/>
      <c r="EA131" s="31"/>
      <c r="EB131" s="31"/>
      <c r="EC131" s="31"/>
      <c r="ED131" s="31"/>
      <c r="EE131" s="31"/>
      <c r="EF131" s="31"/>
      <c r="EG131" s="31"/>
      <c r="EH131" s="31"/>
      <c r="EI131" s="31"/>
      <c r="EJ131" s="31"/>
      <c r="EK131" s="31"/>
      <c r="EL131" s="31"/>
      <c r="EM131" s="31"/>
      <c r="EN131" s="31"/>
      <c r="EO131" s="31"/>
      <c r="EP131" s="31"/>
      <c r="EQ131" s="31"/>
      <c r="ER131" s="31"/>
      <c r="ES131" s="31"/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31"/>
      <c r="FR131" s="31"/>
      <c r="FS131" s="31"/>
      <c r="FT131" s="31"/>
      <c r="FU131" s="31"/>
      <c r="FV131" s="31"/>
      <c r="FW131" s="31"/>
      <c r="FX131" s="31"/>
      <c r="FY131" s="31"/>
      <c r="FZ131" s="31"/>
      <c r="GA131" s="31"/>
      <c r="GB131" s="31"/>
      <c r="GC131" s="31"/>
      <c r="GD131" s="31"/>
      <c r="GE131" s="31"/>
      <c r="GF131" s="31"/>
      <c r="GG131" s="31"/>
      <c r="GH131" s="31"/>
      <c r="GI131" s="31"/>
      <c r="GJ131" s="31"/>
      <c r="GK131" s="31"/>
      <c r="GL131" s="31"/>
      <c r="GM131" s="31"/>
      <c r="GN131" s="31"/>
      <c r="GO131" s="31"/>
      <c r="GP131" s="31"/>
      <c r="GQ131" s="31"/>
      <c r="GR131" s="31"/>
      <c r="GS131" s="31"/>
      <c r="GT131" s="31"/>
      <c r="GU131" s="31"/>
      <c r="GV131" s="31"/>
      <c r="GW131" s="31"/>
      <c r="GX131" s="31"/>
      <c r="GY131" s="31"/>
      <c r="GZ131" s="31"/>
      <c r="HA131" s="31"/>
      <c r="HB131" s="31"/>
      <c r="HC131" s="31"/>
      <c r="HD131" s="31"/>
      <c r="HE131" s="31"/>
      <c r="HF131" s="31"/>
      <c r="HG131" s="31"/>
      <c r="HH131" s="31"/>
      <c r="HI131" s="31"/>
      <c r="HJ131" s="31"/>
      <c r="HK131" s="31"/>
      <c r="HL131" s="31"/>
      <c r="HM131" s="31"/>
      <c r="HN131" s="31"/>
      <c r="HO131" s="31"/>
      <c r="HP131" s="31"/>
      <c r="HQ131" s="31"/>
      <c r="HR131" s="31"/>
      <c r="HS131" s="31"/>
      <c r="HT131" s="31"/>
      <c r="HU131" s="31"/>
      <c r="HV131" s="31"/>
      <c r="HW131" s="31"/>
      <c r="HX131" s="31"/>
      <c r="HY131" s="31"/>
      <c r="HZ131" s="31"/>
      <c r="IA131" s="31"/>
      <c r="IB131" s="31"/>
      <c r="IC131" s="31"/>
      <c r="ID131" s="31"/>
      <c r="IE131" s="31"/>
      <c r="IF131" s="31"/>
      <c r="IG131" s="31"/>
      <c r="IH131" s="31"/>
      <c r="II131" s="31"/>
      <c r="IJ131" s="31"/>
      <c r="IK131" s="31"/>
      <c r="IL131" s="31"/>
      <c r="IM131" s="31"/>
      <c r="IN131" s="31"/>
      <c r="IO131" s="31"/>
      <c r="IP131" s="31"/>
      <c r="IQ131" s="31"/>
      <c r="IR131" s="31"/>
      <c r="IS131" s="31"/>
      <c r="IT131" s="31"/>
      <c r="IU131" s="31"/>
      <c r="IV131" s="31"/>
      <c r="IW131" s="31"/>
    </row>
    <row r="132" customFormat="false" ht="12.75" hidden="false" customHeight="false" outlineLevel="0" collapsed="false">
      <c r="A132" s="43" t="s">
        <v>237</v>
      </c>
      <c r="B132" s="33" t="s">
        <v>67</v>
      </c>
      <c r="C132" s="36" t="n">
        <v>5688</v>
      </c>
      <c r="D132" s="36" t="n">
        <v>5688</v>
      </c>
      <c r="E132" s="35" t="n">
        <v>63</v>
      </c>
      <c r="F132" s="35"/>
      <c r="G132" s="27" t="n">
        <f aca="false">+H132/31</f>
        <v>62.5161290322581</v>
      </c>
      <c r="H132" s="35" t="n">
        <v>1938</v>
      </c>
      <c r="I132" s="27" t="n">
        <v>63</v>
      </c>
      <c r="J132" s="28" t="s">
        <v>21</v>
      </c>
      <c r="K132" s="36" t="n">
        <v>557695</v>
      </c>
      <c r="L132" s="33" t="n">
        <v>429</v>
      </c>
      <c r="M132" s="33"/>
      <c r="N132" s="43" t="s">
        <v>238</v>
      </c>
      <c r="O132" s="30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  <c r="DA132" s="24"/>
      <c r="DB132" s="24"/>
      <c r="DC132" s="24"/>
      <c r="DD132" s="24"/>
      <c r="DE132" s="24"/>
      <c r="DF132" s="24"/>
      <c r="DG132" s="24"/>
      <c r="DH132" s="24"/>
      <c r="DI132" s="24"/>
      <c r="DJ132" s="24"/>
      <c r="DK132" s="24"/>
      <c r="DL132" s="24"/>
      <c r="DM132" s="24"/>
      <c r="DN132" s="24"/>
      <c r="DO132" s="24"/>
      <c r="DP132" s="24"/>
      <c r="DQ132" s="24"/>
      <c r="DR132" s="24"/>
      <c r="DS132" s="24"/>
      <c r="DT132" s="24"/>
      <c r="DU132" s="24"/>
      <c r="DV132" s="24"/>
      <c r="DW132" s="24"/>
      <c r="DX132" s="24"/>
      <c r="DY132" s="24"/>
      <c r="DZ132" s="24"/>
      <c r="EA132" s="24"/>
      <c r="EB132" s="24"/>
      <c r="EC132" s="24"/>
      <c r="ED132" s="24"/>
      <c r="EE132" s="24"/>
      <c r="EF132" s="24"/>
      <c r="EG132" s="24"/>
      <c r="EH132" s="24"/>
      <c r="EI132" s="24"/>
      <c r="EJ132" s="24"/>
      <c r="EK132" s="24"/>
      <c r="EL132" s="24"/>
      <c r="EM132" s="24"/>
      <c r="EN132" s="24"/>
      <c r="EO132" s="24"/>
      <c r="EP132" s="24"/>
      <c r="EQ132" s="24"/>
      <c r="ER132" s="24"/>
      <c r="ES132" s="24"/>
      <c r="ET132" s="24"/>
      <c r="EU132" s="24"/>
      <c r="EV132" s="24"/>
      <c r="EW132" s="24"/>
      <c r="EX132" s="24"/>
      <c r="EY132" s="24"/>
      <c r="EZ132" s="24"/>
      <c r="FA132" s="24"/>
      <c r="FB132" s="24"/>
      <c r="FC132" s="24"/>
      <c r="FD132" s="24"/>
      <c r="FE132" s="24"/>
      <c r="FF132" s="24"/>
      <c r="FG132" s="24"/>
      <c r="FH132" s="24"/>
      <c r="FI132" s="24"/>
      <c r="FJ132" s="24"/>
      <c r="FK132" s="24"/>
      <c r="FL132" s="24"/>
      <c r="FM132" s="24"/>
      <c r="FN132" s="24"/>
      <c r="FO132" s="24"/>
      <c r="FP132" s="24"/>
      <c r="FQ132" s="24"/>
      <c r="FR132" s="24"/>
      <c r="FS132" s="24"/>
      <c r="FT132" s="24"/>
      <c r="FU132" s="24"/>
      <c r="FV132" s="24"/>
      <c r="FW132" s="24"/>
      <c r="FX132" s="24"/>
      <c r="FY132" s="24"/>
      <c r="FZ132" s="24"/>
      <c r="GA132" s="24"/>
      <c r="GB132" s="24"/>
      <c r="GC132" s="24"/>
      <c r="GD132" s="24"/>
      <c r="GE132" s="24"/>
      <c r="GF132" s="24"/>
      <c r="GG132" s="24"/>
      <c r="GH132" s="24"/>
      <c r="GI132" s="24"/>
      <c r="GJ132" s="24"/>
      <c r="GK132" s="24"/>
      <c r="GL132" s="24"/>
      <c r="GM132" s="24"/>
      <c r="GN132" s="24"/>
      <c r="GO132" s="24"/>
      <c r="GP132" s="24"/>
      <c r="GQ132" s="24"/>
      <c r="GR132" s="24"/>
      <c r="GS132" s="24"/>
      <c r="GT132" s="24"/>
      <c r="GU132" s="24"/>
      <c r="GV132" s="24"/>
      <c r="GW132" s="24"/>
      <c r="GX132" s="24"/>
      <c r="GY132" s="24"/>
      <c r="GZ132" s="24"/>
      <c r="HA132" s="24"/>
      <c r="HB132" s="24"/>
      <c r="HC132" s="24"/>
      <c r="HD132" s="24"/>
      <c r="HE132" s="24"/>
      <c r="HF132" s="24"/>
      <c r="HG132" s="24"/>
      <c r="HH132" s="24"/>
      <c r="HI132" s="24"/>
      <c r="HJ132" s="24"/>
      <c r="HK132" s="24"/>
      <c r="HL132" s="24"/>
      <c r="HM132" s="24"/>
      <c r="HN132" s="24"/>
      <c r="HO132" s="24"/>
      <c r="HP132" s="24"/>
      <c r="HQ132" s="24"/>
      <c r="HR132" s="24"/>
      <c r="HS132" s="24"/>
      <c r="HT132" s="24"/>
      <c r="HU132" s="24"/>
      <c r="HV132" s="24"/>
      <c r="HW132" s="24"/>
      <c r="HX132" s="24"/>
      <c r="HY132" s="24"/>
      <c r="HZ132" s="24"/>
      <c r="IA132" s="24"/>
      <c r="IB132" s="24"/>
      <c r="IC132" s="24"/>
      <c r="ID132" s="24"/>
      <c r="IE132" s="24"/>
      <c r="IF132" s="24"/>
      <c r="IG132" s="24"/>
      <c r="IH132" s="24"/>
      <c r="II132" s="24"/>
      <c r="IJ132" s="24"/>
      <c r="IK132" s="24"/>
      <c r="IL132" s="24"/>
      <c r="IM132" s="24"/>
      <c r="IN132" s="24"/>
      <c r="IO132" s="24"/>
      <c r="IP132" s="24"/>
      <c r="IQ132" s="24"/>
      <c r="IR132" s="24"/>
      <c r="IS132" s="24"/>
      <c r="IT132" s="24"/>
      <c r="IU132" s="24"/>
      <c r="IV132" s="24"/>
      <c r="IW132" s="24"/>
    </row>
    <row r="133" customFormat="false" ht="12.75" hidden="false" customHeight="false" outlineLevel="0" collapsed="false">
      <c r="A133" s="24" t="s">
        <v>239</v>
      </c>
      <c r="B133" s="25" t="s">
        <v>61</v>
      </c>
      <c r="C133" s="41" t="n">
        <v>5701</v>
      </c>
      <c r="D133" s="41" t="n">
        <v>5701</v>
      </c>
      <c r="E133" s="27" t="n">
        <v>88</v>
      </c>
      <c r="F133" s="27"/>
      <c r="G133" s="27" t="n">
        <f aca="false">+H133/31</f>
        <v>88.2903225806452</v>
      </c>
      <c r="H133" s="27" t="n">
        <v>2737</v>
      </c>
      <c r="I133" s="27" t="n">
        <v>88</v>
      </c>
      <c r="J133" s="28" t="s">
        <v>21</v>
      </c>
      <c r="K133" s="26" t="n">
        <v>677495</v>
      </c>
      <c r="L133" s="42" t="n">
        <v>447</v>
      </c>
      <c r="M133" s="25" t="n">
        <v>76</v>
      </c>
      <c r="N133" s="24" t="s">
        <v>240</v>
      </c>
      <c r="O133" s="30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  <c r="DG133" s="31"/>
      <c r="DH133" s="31"/>
      <c r="DI133" s="31"/>
      <c r="DJ133" s="31"/>
      <c r="DK133" s="31"/>
      <c r="DL133" s="31"/>
      <c r="DM133" s="31"/>
      <c r="DN133" s="31"/>
      <c r="DO133" s="31"/>
      <c r="DP133" s="31"/>
      <c r="DQ133" s="31"/>
      <c r="DR133" s="31"/>
      <c r="DS133" s="31"/>
      <c r="DT133" s="31"/>
      <c r="DU133" s="31"/>
      <c r="DV133" s="31"/>
      <c r="DW133" s="31"/>
      <c r="DX133" s="31"/>
      <c r="DY133" s="31"/>
      <c r="DZ133" s="31"/>
      <c r="EA133" s="31"/>
      <c r="EB133" s="31"/>
      <c r="EC133" s="31"/>
      <c r="ED133" s="31"/>
      <c r="EE133" s="31"/>
      <c r="EF133" s="31"/>
      <c r="EG133" s="31"/>
      <c r="EH133" s="31"/>
      <c r="EI133" s="31"/>
      <c r="EJ133" s="31"/>
      <c r="EK133" s="31"/>
      <c r="EL133" s="31"/>
      <c r="EM133" s="31"/>
      <c r="EN133" s="31"/>
      <c r="EO133" s="31"/>
      <c r="EP133" s="31"/>
      <c r="EQ133" s="31"/>
      <c r="ER133" s="31"/>
      <c r="ES133" s="31"/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FU133" s="31"/>
      <c r="FV133" s="31"/>
      <c r="FW133" s="31"/>
      <c r="FX133" s="31"/>
      <c r="FY133" s="31"/>
      <c r="FZ133" s="31"/>
      <c r="GA133" s="31"/>
      <c r="GB133" s="31"/>
      <c r="GC133" s="31"/>
      <c r="GD133" s="31"/>
      <c r="GE133" s="31"/>
      <c r="GF133" s="31"/>
      <c r="GG133" s="31"/>
      <c r="GH133" s="31"/>
      <c r="GI133" s="31"/>
      <c r="GJ133" s="31"/>
      <c r="GK133" s="31"/>
      <c r="GL133" s="31"/>
      <c r="GM133" s="31"/>
      <c r="GN133" s="31"/>
      <c r="GO133" s="31"/>
      <c r="GP133" s="31"/>
      <c r="GQ133" s="31"/>
      <c r="GR133" s="31"/>
      <c r="GS133" s="31"/>
      <c r="GT133" s="31"/>
      <c r="GU133" s="31"/>
      <c r="GV133" s="31"/>
      <c r="GW133" s="31"/>
      <c r="GX133" s="31"/>
      <c r="GY133" s="31"/>
      <c r="GZ133" s="31"/>
      <c r="HA133" s="31"/>
      <c r="HB133" s="31"/>
      <c r="HC133" s="31"/>
      <c r="HD133" s="31"/>
      <c r="HE133" s="31"/>
      <c r="HF133" s="31"/>
      <c r="HG133" s="31"/>
      <c r="HH133" s="31"/>
      <c r="HI133" s="31"/>
      <c r="HJ133" s="31"/>
      <c r="HK133" s="31"/>
      <c r="HL133" s="31"/>
      <c r="HM133" s="31"/>
      <c r="HN133" s="31"/>
      <c r="HO133" s="31"/>
      <c r="HP133" s="31"/>
      <c r="HQ133" s="31"/>
      <c r="HR133" s="31"/>
      <c r="HS133" s="31"/>
      <c r="HT133" s="31"/>
      <c r="HU133" s="31"/>
      <c r="HV133" s="31"/>
      <c r="HW133" s="31"/>
      <c r="HX133" s="31"/>
      <c r="HY133" s="31"/>
      <c r="HZ133" s="31"/>
      <c r="IA133" s="31"/>
      <c r="IB133" s="31"/>
      <c r="IC133" s="31"/>
      <c r="ID133" s="31"/>
      <c r="IE133" s="31"/>
      <c r="IF133" s="31"/>
      <c r="IG133" s="31"/>
      <c r="IH133" s="31"/>
      <c r="II133" s="31"/>
      <c r="IJ133" s="31"/>
      <c r="IK133" s="31"/>
      <c r="IL133" s="31"/>
      <c r="IM133" s="31"/>
      <c r="IN133" s="31"/>
      <c r="IO133" s="31"/>
      <c r="IP133" s="31"/>
      <c r="IQ133" s="31"/>
      <c r="IR133" s="31"/>
      <c r="IS133" s="31"/>
      <c r="IT133" s="31"/>
      <c r="IU133" s="31"/>
      <c r="IV133" s="31"/>
      <c r="IW133" s="31"/>
    </row>
    <row r="134" customFormat="false" ht="12.75" hidden="false" customHeight="false" outlineLevel="0" collapsed="false">
      <c r="A134" s="29" t="s">
        <v>241</v>
      </c>
      <c r="B134" s="25" t="s">
        <v>109</v>
      </c>
      <c r="C134" s="26" t="n">
        <v>5744</v>
      </c>
      <c r="D134" s="26" t="n">
        <v>5744</v>
      </c>
      <c r="E134" s="27" t="n">
        <v>58</v>
      </c>
      <c r="F134" s="27"/>
      <c r="G134" s="27"/>
      <c r="H134" s="27"/>
      <c r="I134" s="27" t="n">
        <v>58</v>
      </c>
      <c r="J134" s="28" t="s">
        <v>21</v>
      </c>
      <c r="K134" s="26" t="n">
        <v>126804</v>
      </c>
      <c r="L134" s="25"/>
      <c r="M134" s="25" t="n">
        <v>151</v>
      </c>
      <c r="N134" s="29" t="s">
        <v>242</v>
      </c>
      <c r="O134" s="30" t="s">
        <v>28</v>
      </c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  <c r="CM134" s="31"/>
      <c r="CN134" s="31"/>
      <c r="CO134" s="31"/>
      <c r="CP134" s="31"/>
      <c r="CQ134" s="31"/>
      <c r="CR134" s="31"/>
      <c r="CS134" s="31"/>
      <c r="CT134" s="31"/>
      <c r="CU134" s="31"/>
      <c r="CV134" s="31"/>
      <c r="CW134" s="31"/>
      <c r="CX134" s="31"/>
      <c r="CY134" s="31"/>
      <c r="CZ134" s="31"/>
      <c r="DA134" s="31"/>
      <c r="DB134" s="31"/>
      <c r="DC134" s="31"/>
      <c r="DD134" s="31"/>
      <c r="DE134" s="31"/>
      <c r="DF134" s="31"/>
      <c r="DG134" s="31"/>
      <c r="DH134" s="31"/>
      <c r="DI134" s="31"/>
      <c r="DJ134" s="31"/>
      <c r="DK134" s="31"/>
      <c r="DL134" s="31"/>
      <c r="DM134" s="31"/>
      <c r="DN134" s="31"/>
      <c r="DO134" s="31"/>
      <c r="DP134" s="31"/>
      <c r="DQ134" s="31"/>
      <c r="DR134" s="31"/>
      <c r="DS134" s="31"/>
      <c r="DT134" s="31"/>
      <c r="DU134" s="31"/>
      <c r="DV134" s="31"/>
      <c r="DW134" s="31"/>
      <c r="DX134" s="31"/>
      <c r="DY134" s="31"/>
      <c r="DZ134" s="31"/>
      <c r="EA134" s="31"/>
      <c r="EB134" s="31"/>
      <c r="EC134" s="31"/>
      <c r="ED134" s="31"/>
      <c r="EE134" s="31"/>
      <c r="EF134" s="31"/>
      <c r="EG134" s="31"/>
      <c r="EH134" s="31"/>
      <c r="EI134" s="31"/>
      <c r="EJ134" s="31"/>
      <c r="EK134" s="31"/>
      <c r="EL134" s="31"/>
      <c r="EM134" s="31"/>
      <c r="EN134" s="31"/>
      <c r="EO134" s="31"/>
      <c r="EP134" s="31"/>
      <c r="EQ134" s="31"/>
      <c r="ER134" s="31"/>
      <c r="ES134" s="31"/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31"/>
      <c r="FR134" s="31"/>
      <c r="FS134" s="31"/>
      <c r="FT134" s="31"/>
      <c r="FU134" s="31"/>
      <c r="FV134" s="31"/>
      <c r="FW134" s="31"/>
      <c r="FX134" s="31"/>
      <c r="FY134" s="31"/>
      <c r="FZ134" s="31"/>
      <c r="GA134" s="31"/>
      <c r="GB134" s="31"/>
      <c r="GC134" s="31"/>
      <c r="GD134" s="31"/>
      <c r="GE134" s="31"/>
      <c r="GF134" s="31"/>
      <c r="GG134" s="31"/>
      <c r="GH134" s="31"/>
      <c r="GI134" s="31"/>
      <c r="GJ134" s="31"/>
      <c r="GK134" s="31"/>
      <c r="GL134" s="31"/>
      <c r="GM134" s="31"/>
      <c r="GN134" s="31"/>
      <c r="GO134" s="31"/>
      <c r="GP134" s="31"/>
      <c r="GQ134" s="31"/>
      <c r="GR134" s="31"/>
      <c r="GS134" s="31"/>
      <c r="GT134" s="31"/>
      <c r="GU134" s="31"/>
      <c r="GV134" s="31"/>
      <c r="GW134" s="31"/>
      <c r="GX134" s="31"/>
      <c r="GY134" s="31"/>
      <c r="GZ134" s="31"/>
      <c r="HA134" s="31"/>
      <c r="HB134" s="31"/>
      <c r="HC134" s="31"/>
      <c r="HD134" s="31"/>
      <c r="HE134" s="31"/>
      <c r="HF134" s="31"/>
      <c r="HG134" s="31"/>
      <c r="HH134" s="31"/>
      <c r="HI134" s="31"/>
      <c r="HJ134" s="31"/>
      <c r="HK134" s="31"/>
      <c r="HL134" s="31"/>
      <c r="HM134" s="31"/>
      <c r="HN134" s="31"/>
      <c r="HO134" s="31"/>
      <c r="HP134" s="31"/>
      <c r="HQ134" s="31"/>
      <c r="HR134" s="31"/>
      <c r="HS134" s="31"/>
      <c r="HT134" s="31"/>
      <c r="HU134" s="31"/>
      <c r="HV134" s="31"/>
      <c r="HW134" s="31"/>
      <c r="HX134" s="31"/>
      <c r="HY134" s="31"/>
      <c r="HZ134" s="31"/>
      <c r="IA134" s="31"/>
      <c r="IB134" s="31"/>
      <c r="IC134" s="31"/>
      <c r="ID134" s="31"/>
      <c r="IE134" s="31"/>
      <c r="IF134" s="31"/>
      <c r="IG134" s="31"/>
      <c r="IH134" s="31"/>
      <c r="II134" s="31"/>
      <c r="IJ134" s="31"/>
      <c r="IK134" s="31"/>
      <c r="IL134" s="31"/>
      <c r="IM134" s="31"/>
      <c r="IN134" s="31"/>
      <c r="IO134" s="31"/>
      <c r="IP134" s="31"/>
      <c r="IQ134" s="31"/>
      <c r="IR134" s="31"/>
      <c r="IS134" s="31"/>
      <c r="IT134" s="31"/>
      <c r="IU134" s="31"/>
      <c r="IV134" s="31"/>
      <c r="IW134" s="31"/>
    </row>
    <row r="135" customFormat="false" ht="12.75" hidden="false" customHeight="false" outlineLevel="0" collapsed="false">
      <c r="A135" s="32" t="s">
        <v>226</v>
      </c>
      <c r="B135" s="25" t="s">
        <v>104</v>
      </c>
      <c r="C135" s="41" t="n">
        <v>5750</v>
      </c>
      <c r="D135" s="41" t="n">
        <v>5750</v>
      </c>
      <c r="E135" s="27" t="n">
        <v>132</v>
      </c>
      <c r="F135" s="27"/>
      <c r="G135" s="27" t="n">
        <f aca="false">+H135/31</f>
        <v>132.064516129032</v>
      </c>
      <c r="H135" s="27" t="n">
        <v>4094</v>
      </c>
      <c r="I135" s="27" t="n">
        <v>132</v>
      </c>
      <c r="J135" s="28" t="s">
        <v>21</v>
      </c>
      <c r="K135" s="26" t="n">
        <v>132968</v>
      </c>
      <c r="L135" s="42" t="n">
        <v>602</v>
      </c>
      <c r="M135" s="25" t="n">
        <v>139</v>
      </c>
      <c r="N135" s="24" t="s">
        <v>243</v>
      </c>
      <c r="O135" s="30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1"/>
      <c r="CT135" s="31"/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  <c r="DG135" s="31"/>
      <c r="DH135" s="31"/>
      <c r="DI135" s="31"/>
      <c r="DJ135" s="31"/>
      <c r="DK135" s="31"/>
      <c r="DL135" s="31"/>
      <c r="DM135" s="31"/>
      <c r="DN135" s="31"/>
      <c r="DO135" s="31"/>
      <c r="DP135" s="31"/>
      <c r="DQ135" s="31"/>
      <c r="DR135" s="31"/>
      <c r="DS135" s="31"/>
      <c r="DT135" s="31"/>
      <c r="DU135" s="31"/>
      <c r="DV135" s="31"/>
      <c r="DW135" s="31"/>
      <c r="DX135" s="31"/>
      <c r="DY135" s="31"/>
      <c r="DZ135" s="31"/>
      <c r="EA135" s="31"/>
      <c r="EB135" s="31"/>
      <c r="EC135" s="31"/>
      <c r="ED135" s="31"/>
      <c r="EE135" s="31"/>
      <c r="EF135" s="31"/>
      <c r="EG135" s="31"/>
      <c r="EH135" s="31"/>
      <c r="EI135" s="31"/>
      <c r="EJ135" s="31"/>
      <c r="EK135" s="31"/>
      <c r="EL135" s="31"/>
      <c r="EM135" s="31"/>
      <c r="EN135" s="31"/>
      <c r="EO135" s="31"/>
      <c r="EP135" s="31"/>
      <c r="EQ135" s="31"/>
      <c r="ER135" s="31"/>
      <c r="ES135" s="31"/>
      <c r="ET135" s="31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1"/>
      <c r="FF135" s="31"/>
      <c r="FG135" s="31"/>
      <c r="FH135" s="31"/>
      <c r="FI135" s="31"/>
      <c r="FJ135" s="31"/>
      <c r="FK135" s="31"/>
      <c r="FL135" s="31"/>
      <c r="FM135" s="31"/>
      <c r="FN135" s="31"/>
      <c r="FO135" s="31"/>
      <c r="FP135" s="31"/>
      <c r="FQ135" s="31"/>
      <c r="FR135" s="31"/>
      <c r="FS135" s="31"/>
      <c r="FT135" s="31"/>
      <c r="FU135" s="31"/>
      <c r="FV135" s="31"/>
      <c r="FW135" s="31"/>
      <c r="FX135" s="31"/>
      <c r="FY135" s="31"/>
      <c r="FZ135" s="31"/>
      <c r="GA135" s="31"/>
      <c r="GB135" s="31"/>
      <c r="GC135" s="31"/>
      <c r="GD135" s="31"/>
      <c r="GE135" s="31"/>
      <c r="GF135" s="31"/>
      <c r="GG135" s="31"/>
      <c r="GH135" s="31"/>
      <c r="GI135" s="31"/>
      <c r="GJ135" s="31"/>
      <c r="GK135" s="31"/>
      <c r="GL135" s="31"/>
      <c r="GM135" s="31"/>
      <c r="GN135" s="31"/>
      <c r="GO135" s="31"/>
      <c r="GP135" s="31"/>
      <c r="GQ135" s="31"/>
      <c r="GR135" s="31"/>
      <c r="GS135" s="31"/>
      <c r="GT135" s="31"/>
      <c r="GU135" s="31"/>
      <c r="GV135" s="31"/>
      <c r="GW135" s="31"/>
      <c r="GX135" s="31"/>
      <c r="GY135" s="31"/>
      <c r="GZ135" s="31"/>
      <c r="HA135" s="31"/>
      <c r="HB135" s="31"/>
      <c r="HC135" s="31"/>
      <c r="HD135" s="31"/>
      <c r="HE135" s="31"/>
      <c r="HF135" s="31"/>
      <c r="HG135" s="31"/>
      <c r="HH135" s="31"/>
      <c r="HI135" s="31"/>
      <c r="HJ135" s="31"/>
      <c r="HK135" s="31"/>
      <c r="HL135" s="31"/>
      <c r="HM135" s="31"/>
      <c r="HN135" s="31"/>
      <c r="HO135" s="31"/>
      <c r="HP135" s="31"/>
      <c r="HQ135" s="31"/>
      <c r="HR135" s="31"/>
      <c r="HS135" s="31"/>
      <c r="HT135" s="31"/>
      <c r="HU135" s="31"/>
      <c r="HV135" s="31"/>
      <c r="HW135" s="31"/>
      <c r="HX135" s="31"/>
      <c r="HY135" s="31"/>
      <c r="HZ135" s="31"/>
      <c r="IA135" s="31"/>
      <c r="IB135" s="31"/>
      <c r="IC135" s="31"/>
      <c r="ID135" s="31"/>
      <c r="IE135" s="31"/>
      <c r="IF135" s="31"/>
      <c r="IG135" s="31"/>
      <c r="IH135" s="31"/>
      <c r="II135" s="31"/>
      <c r="IJ135" s="31"/>
      <c r="IK135" s="31"/>
      <c r="IL135" s="31"/>
      <c r="IM135" s="31"/>
      <c r="IN135" s="31"/>
      <c r="IO135" s="31"/>
      <c r="IP135" s="31"/>
      <c r="IQ135" s="31"/>
      <c r="IR135" s="31"/>
      <c r="IS135" s="31"/>
      <c r="IT135" s="31"/>
      <c r="IU135" s="31"/>
      <c r="IV135" s="31"/>
      <c r="IW135" s="31"/>
    </row>
    <row r="136" customFormat="false" ht="12.75" hidden="false" customHeight="false" outlineLevel="0" collapsed="false">
      <c r="A136" s="24" t="s">
        <v>244</v>
      </c>
      <c r="B136" s="25" t="s">
        <v>102</v>
      </c>
      <c r="C136" s="41" t="n">
        <v>5754</v>
      </c>
      <c r="D136" s="41" t="n">
        <v>5754</v>
      </c>
      <c r="E136" s="27" t="n">
        <v>34</v>
      </c>
      <c r="F136" s="27"/>
      <c r="G136" s="27" t="n">
        <f aca="false">+H136/31</f>
        <v>33.8387096774194</v>
      </c>
      <c r="H136" s="27" t="n">
        <v>1049</v>
      </c>
      <c r="I136" s="27" t="n">
        <v>34</v>
      </c>
      <c r="J136" s="28" t="s">
        <v>21</v>
      </c>
      <c r="K136" s="26" t="n">
        <v>137956</v>
      </c>
      <c r="L136" s="42" t="n">
        <v>479</v>
      </c>
      <c r="M136" s="25" t="n">
        <v>48</v>
      </c>
      <c r="N136" s="24" t="s">
        <v>245</v>
      </c>
      <c r="O136" s="30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1"/>
      <c r="CT136" s="31"/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  <c r="DG136" s="31"/>
      <c r="DH136" s="31"/>
      <c r="DI136" s="31"/>
      <c r="DJ136" s="31"/>
      <c r="DK136" s="31"/>
      <c r="DL136" s="31"/>
      <c r="DM136" s="31"/>
      <c r="DN136" s="31"/>
      <c r="DO136" s="31"/>
      <c r="DP136" s="31"/>
      <c r="DQ136" s="31"/>
      <c r="DR136" s="31"/>
      <c r="DS136" s="31"/>
      <c r="DT136" s="31"/>
      <c r="DU136" s="31"/>
      <c r="DV136" s="31"/>
      <c r="DW136" s="31"/>
      <c r="DX136" s="31"/>
      <c r="DY136" s="31"/>
      <c r="DZ136" s="31"/>
      <c r="EA136" s="31"/>
      <c r="EB136" s="31"/>
      <c r="EC136" s="31"/>
      <c r="ED136" s="31"/>
      <c r="EE136" s="31"/>
      <c r="EF136" s="31"/>
      <c r="EG136" s="31"/>
      <c r="EH136" s="31"/>
      <c r="EI136" s="31"/>
      <c r="EJ136" s="31"/>
      <c r="EK136" s="31"/>
      <c r="EL136" s="31"/>
      <c r="EM136" s="31"/>
      <c r="EN136" s="31"/>
      <c r="EO136" s="31"/>
      <c r="EP136" s="31"/>
      <c r="EQ136" s="31"/>
      <c r="ER136" s="31"/>
      <c r="ES136" s="31"/>
      <c r="ET136" s="31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1"/>
      <c r="FF136" s="31"/>
      <c r="FG136" s="31"/>
      <c r="FH136" s="31"/>
      <c r="FI136" s="31"/>
      <c r="FJ136" s="31"/>
      <c r="FK136" s="31"/>
      <c r="FL136" s="31"/>
      <c r="FM136" s="31"/>
      <c r="FN136" s="31"/>
      <c r="FO136" s="31"/>
      <c r="FP136" s="31"/>
      <c r="FQ136" s="31"/>
      <c r="FR136" s="31"/>
      <c r="FS136" s="31"/>
      <c r="FT136" s="31"/>
      <c r="FU136" s="31"/>
      <c r="FV136" s="31"/>
      <c r="FW136" s="31"/>
      <c r="FX136" s="31"/>
      <c r="FY136" s="31"/>
      <c r="FZ136" s="31"/>
      <c r="GA136" s="31"/>
      <c r="GB136" s="31"/>
      <c r="GC136" s="31"/>
      <c r="GD136" s="31"/>
      <c r="GE136" s="31"/>
      <c r="GF136" s="31"/>
      <c r="GG136" s="31"/>
      <c r="GH136" s="31"/>
      <c r="GI136" s="31"/>
      <c r="GJ136" s="31"/>
      <c r="GK136" s="31"/>
      <c r="GL136" s="31"/>
      <c r="GM136" s="31"/>
      <c r="GN136" s="31"/>
      <c r="GO136" s="31"/>
      <c r="GP136" s="31"/>
      <c r="GQ136" s="31"/>
      <c r="GR136" s="31"/>
      <c r="GS136" s="31"/>
      <c r="GT136" s="31"/>
      <c r="GU136" s="31"/>
      <c r="GV136" s="31"/>
      <c r="GW136" s="31"/>
      <c r="GX136" s="31"/>
      <c r="GY136" s="31"/>
      <c r="GZ136" s="31"/>
      <c r="HA136" s="31"/>
      <c r="HB136" s="31"/>
      <c r="HC136" s="31"/>
      <c r="HD136" s="31"/>
      <c r="HE136" s="31"/>
      <c r="HF136" s="31"/>
      <c r="HG136" s="31"/>
      <c r="HH136" s="31"/>
      <c r="HI136" s="31"/>
      <c r="HJ136" s="31"/>
      <c r="HK136" s="31"/>
      <c r="HL136" s="31"/>
      <c r="HM136" s="31"/>
      <c r="HN136" s="31"/>
      <c r="HO136" s="31"/>
      <c r="HP136" s="31"/>
      <c r="HQ136" s="31"/>
      <c r="HR136" s="31"/>
      <c r="HS136" s="31"/>
      <c r="HT136" s="31"/>
      <c r="HU136" s="31"/>
      <c r="HV136" s="31"/>
      <c r="HW136" s="31"/>
      <c r="HX136" s="31"/>
      <c r="HY136" s="31"/>
      <c r="HZ136" s="31"/>
      <c r="IA136" s="31"/>
      <c r="IB136" s="31"/>
      <c r="IC136" s="31"/>
      <c r="ID136" s="31"/>
      <c r="IE136" s="31"/>
      <c r="IF136" s="31"/>
      <c r="IG136" s="31"/>
      <c r="IH136" s="31"/>
      <c r="II136" s="31"/>
      <c r="IJ136" s="31"/>
      <c r="IK136" s="31"/>
      <c r="IL136" s="31"/>
      <c r="IM136" s="31"/>
      <c r="IN136" s="31"/>
      <c r="IO136" s="31"/>
      <c r="IP136" s="31"/>
      <c r="IQ136" s="31"/>
      <c r="IR136" s="31"/>
      <c r="IS136" s="31"/>
      <c r="IT136" s="31"/>
      <c r="IU136" s="31"/>
      <c r="IV136" s="31"/>
      <c r="IW136" s="31"/>
    </row>
    <row r="137" customFormat="false" ht="12.75" hidden="false" customHeight="false" outlineLevel="0" collapsed="false">
      <c r="A137" s="24" t="s">
        <v>99</v>
      </c>
      <c r="B137" s="25" t="s">
        <v>159</v>
      </c>
      <c r="C137" s="26" t="n">
        <v>5767</v>
      </c>
      <c r="D137" s="26" t="n">
        <v>5767</v>
      </c>
      <c r="E137" s="27" t="n">
        <v>99</v>
      </c>
      <c r="F137" s="27"/>
      <c r="G137" s="27"/>
      <c r="H137" s="27"/>
      <c r="I137" s="27" t="n">
        <v>99</v>
      </c>
      <c r="J137" s="28" t="s">
        <v>21</v>
      </c>
      <c r="K137" s="26" t="n">
        <v>202340</v>
      </c>
      <c r="L137" s="25"/>
      <c r="M137" s="25" t="n">
        <v>120</v>
      </c>
      <c r="N137" s="29" t="s">
        <v>246</v>
      </c>
      <c r="O137" s="30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1"/>
      <c r="CT137" s="31"/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  <c r="DG137" s="31"/>
      <c r="DH137" s="31"/>
      <c r="DI137" s="31"/>
      <c r="DJ137" s="31"/>
      <c r="DK137" s="31"/>
      <c r="DL137" s="31"/>
      <c r="DM137" s="31"/>
      <c r="DN137" s="31"/>
      <c r="DO137" s="31"/>
      <c r="DP137" s="31"/>
      <c r="DQ137" s="31"/>
      <c r="DR137" s="31"/>
      <c r="DS137" s="31"/>
      <c r="DT137" s="31"/>
      <c r="DU137" s="31"/>
      <c r="DV137" s="31"/>
      <c r="DW137" s="31"/>
      <c r="DX137" s="31"/>
      <c r="DY137" s="31"/>
      <c r="DZ137" s="31"/>
      <c r="EA137" s="31"/>
      <c r="EB137" s="31"/>
      <c r="EC137" s="31"/>
      <c r="ED137" s="31"/>
      <c r="EE137" s="31"/>
      <c r="EF137" s="31"/>
      <c r="EG137" s="31"/>
      <c r="EH137" s="31"/>
      <c r="EI137" s="31"/>
      <c r="EJ137" s="31"/>
      <c r="EK137" s="31"/>
      <c r="EL137" s="31"/>
      <c r="EM137" s="31"/>
      <c r="EN137" s="31"/>
      <c r="EO137" s="31"/>
      <c r="EP137" s="31"/>
      <c r="EQ137" s="31"/>
      <c r="ER137" s="31"/>
      <c r="ES137" s="31"/>
      <c r="ET137" s="31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1"/>
      <c r="FF137" s="31"/>
      <c r="FG137" s="31"/>
      <c r="FH137" s="31"/>
      <c r="FI137" s="31"/>
      <c r="FJ137" s="31"/>
      <c r="FK137" s="31"/>
      <c r="FL137" s="31"/>
      <c r="FM137" s="31"/>
      <c r="FN137" s="31"/>
      <c r="FO137" s="31"/>
      <c r="FP137" s="31"/>
      <c r="FQ137" s="31"/>
      <c r="FR137" s="31"/>
      <c r="FS137" s="31"/>
      <c r="FT137" s="31"/>
      <c r="FU137" s="31"/>
      <c r="FV137" s="31"/>
      <c r="FW137" s="31"/>
      <c r="FX137" s="31"/>
      <c r="FY137" s="31"/>
      <c r="FZ137" s="31"/>
      <c r="GA137" s="31"/>
      <c r="GB137" s="31"/>
      <c r="GC137" s="31"/>
      <c r="GD137" s="31"/>
      <c r="GE137" s="31"/>
      <c r="GF137" s="31"/>
      <c r="GG137" s="31"/>
      <c r="GH137" s="31"/>
      <c r="GI137" s="31"/>
      <c r="GJ137" s="31"/>
      <c r="GK137" s="31"/>
      <c r="GL137" s="31"/>
      <c r="GM137" s="31"/>
      <c r="GN137" s="31"/>
      <c r="GO137" s="31"/>
      <c r="GP137" s="31"/>
      <c r="GQ137" s="31"/>
      <c r="GR137" s="31"/>
      <c r="GS137" s="31"/>
      <c r="GT137" s="31"/>
      <c r="GU137" s="31"/>
      <c r="GV137" s="31"/>
      <c r="GW137" s="31"/>
      <c r="GX137" s="31"/>
      <c r="GY137" s="31"/>
      <c r="GZ137" s="31"/>
      <c r="HA137" s="31"/>
      <c r="HB137" s="31"/>
      <c r="HC137" s="31"/>
      <c r="HD137" s="31"/>
      <c r="HE137" s="31"/>
      <c r="HF137" s="31"/>
      <c r="HG137" s="31"/>
      <c r="HH137" s="31"/>
      <c r="HI137" s="31"/>
      <c r="HJ137" s="31"/>
      <c r="HK137" s="31"/>
      <c r="HL137" s="31"/>
      <c r="HM137" s="31"/>
      <c r="HN137" s="31"/>
      <c r="HO137" s="31"/>
      <c r="HP137" s="31"/>
      <c r="HQ137" s="31"/>
      <c r="HR137" s="31"/>
      <c r="HS137" s="31"/>
      <c r="HT137" s="31"/>
      <c r="HU137" s="31"/>
      <c r="HV137" s="31"/>
      <c r="HW137" s="31"/>
      <c r="HX137" s="31"/>
      <c r="HY137" s="31"/>
      <c r="HZ137" s="31"/>
      <c r="IA137" s="31"/>
      <c r="IB137" s="31"/>
      <c r="IC137" s="31"/>
      <c r="ID137" s="31"/>
      <c r="IE137" s="31"/>
      <c r="IF137" s="31"/>
      <c r="IG137" s="31"/>
      <c r="IH137" s="31"/>
      <c r="II137" s="31"/>
      <c r="IJ137" s="31"/>
      <c r="IK137" s="31"/>
      <c r="IL137" s="31"/>
      <c r="IM137" s="31"/>
      <c r="IN137" s="31"/>
      <c r="IO137" s="31"/>
      <c r="IP137" s="31"/>
      <c r="IQ137" s="31"/>
      <c r="IR137" s="31"/>
      <c r="IS137" s="31"/>
      <c r="IT137" s="31"/>
      <c r="IU137" s="31"/>
      <c r="IV137" s="31"/>
      <c r="IW137" s="31"/>
    </row>
    <row r="138" customFormat="false" ht="12.75" hidden="false" customHeight="false" outlineLevel="0" collapsed="false">
      <c r="A138" s="32" t="s">
        <v>138</v>
      </c>
      <c r="B138" s="33" t="s">
        <v>104</v>
      </c>
      <c r="C138" s="34" t="n">
        <v>5772</v>
      </c>
      <c r="D138" s="34" t="n">
        <v>5772</v>
      </c>
      <c r="E138" s="27" t="n">
        <v>53</v>
      </c>
      <c r="F138" s="27"/>
      <c r="G138" s="27" t="n">
        <f aca="false">+H138/31</f>
        <v>53.2903225806452</v>
      </c>
      <c r="H138" s="27" t="n">
        <v>1652</v>
      </c>
      <c r="I138" s="27" t="n">
        <v>53</v>
      </c>
      <c r="J138" s="28" t="s">
        <v>21</v>
      </c>
      <c r="K138" s="36" t="n">
        <v>156237</v>
      </c>
      <c r="L138" s="42" t="n">
        <v>602</v>
      </c>
      <c r="M138" s="33" t="n">
        <v>52</v>
      </c>
      <c r="N138" s="32" t="s">
        <v>247</v>
      </c>
      <c r="O138" s="30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1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  <c r="BY138" s="31"/>
      <c r="BZ138" s="31"/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1"/>
      <c r="CM138" s="31"/>
      <c r="CN138" s="31"/>
      <c r="CO138" s="31"/>
      <c r="CP138" s="31"/>
      <c r="CQ138" s="31"/>
      <c r="CR138" s="31"/>
      <c r="CS138" s="31"/>
      <c r="CT138" s="31"/>
      <c r="CU138" s="31"/>
      <c r="CV138" s="31"/>
      <c r="CW138" s="31"/>
      <c r="CX138" s="31"/>
      <c r="CY138" s="31"/>
      <c r="CZ138" s="31"/>
      <c r="DA138" s="31"/>
      <c r="DB138" s="31"/>
      <c r="DC138" s="31"/>
      <c r="DD138" s="31"/>
      <c r="DE138" s="31"/>
      <c r="DF138" s="31"/>
      <c r="DG138" s="31"/>
      <c r="DH138" s="31"/>
      <c r="DI138" s="31"/>
      <c r="DJ138" s="31"/>
      <c r="DK138" s="31"/>
      <c r="DL138" s="31"/>
      <c r="DM138" s="31"/>
      <c r="DN138" s="31"/>
      <c r="DO138" s="31"/>
      <c r="DP138" s="31"/>
      <c r="DQ138" s="31"/>
      <c r="DR138" s="31"/>
      <c r="DS138" s="31"/>
      <c r="DT138" s="31"/>
      <c r="DU138" s="31"/>
      <c r="DV138" s="31"/>
      <c r="DW138" s="31"/>
      <c r="DX138" s="31"/>
      <c r="DY138" s="31"/>
      <c r="DZ138" s="31"/>
      <c r="EA138" s="31"/>
      <c r="EB138" s="31"/>
      <c r="EC138" s="31"/>
      <c r="ED138" s="31"/>
      <c r="EE138" s="31"/>
      <c r="EF138" s="31"/>
      <c r="EG138" s="31"/>
      <c r="EH138" s="31"/>
      <c r="EI138" s="31"/>
      <c r="EJ138" s="31"/>
      <c r="EK138" s="31"/>
      <c r="EL138" s="31"/>
      <c r="EM138" s="31"/>
      <c r="EN138" s="31"/>
      <c r="EO138" s="31"/>
      <c r="EP138" s="31"/>
      <c r="EQ138" s="31"/>
      <c r="ER138" s="31"/>
      <c r="ES138" s="31"/>
      <c r="ET138" s="31"/>
      <c r="EU138" s="31"/>
      <c r="EV138" s="31"/>
      <c r="EW138" s="31"/>
      <c r="EX138" s="31"/>
      <c r="EY138" s="31"/>
      <c r="EZ138" s="31"/>
      <c r="FA138" s="31"/>
      <c r="FB138" s="31"/>
      <c r="FC138" s="31"/>
      <c r="FD138" s="31"/>
      <c r="FE138" s="31"/>
      <c r="FF138" s="31"/>
      <c r="FG138" s="31"/>
      <c r="FH138" s="31"/>
      <c r="FI138" s="31"/>
      <c r="FJ138" s="31"/>
      <c r="FK138" s="31"/>
      <c r="FL138" s="31"/>
      <c r="FM138" s="31"/>
      <c r="FN138" s="31"/>
      <c r="FO138" s="31"/>
      <c r="FP138" s="31"/>
      <c r="FQ138" s="31"/>
      <c r="FR138" s="31"/>
      <c r="FS138" s="31"/>
      <c r="FT138" s="31"/>
      <c r="FU138" s="31"/>
      <c r="FV138" s="31"/>
      <c r="FW138" s="31"/>
      <c r="FX138" s="31"/>
      <c r="FY138" s="31"/>
      <c r="FZ138" s="31"/>
      <c r="GA138" s="31"/>
      <c r="GB138" s="31"/>
      <c r="GC138" s="31"/>
      <c r="GD138" s="31"/>
      <c r="GE138" s="31"/>
      <c r="GF138" s="31"/>
      <c r="GG138" s="31"/>
      <c r="GH138" s="31"/>
      <c r="GI138" s="31"/>
      <c r="GJ138" s="31"/>
      <c r="GK138" s="31"/>
      <c r="GL138" s="31"/>
      <c r="GM138" s="31"/>
      <c r="GN138" s="31"/>
      <c r="GO138" s="31"/>
      <c r="GP138" s="31"/>
      <c r="GQ138" s="31"/>
      <c r="GR138" s="31"/>
      <c r="GS138" s="31"/>
      <c r="GT138" s="31"/>
      <c r="GU138" s="31"/>
      <c r="GV138" s="31"/>
      <c r="GW138" s="31"/>
      <c r="GX138" s="31"/>
      <c r="GY138" s="31"/>
      <c r="GZ138" s="31"/>
      <c r="HA138" s="31"/>
      <c r="HB138" s="31"/>
      <c r="HC138" s="31"/>
      <c r="HD138" s="31"/>
      <c r="HE138" s="31"/>
      <c r="HF138" s="31"/>
      <c r="HG138" s="31"/>
      <c r="HH138" s="31"/>
      <c r="HI138" s="31"/>
      <c r="HJ138" s="31"/>
      <c r="HK138" s="31"/>
      <c r="HL138" s="31"/>
      <c r="HM138" s="31"/>
      <c r="HN138" s="31"/>
      <c r="HO138" s="31"/>
      <c r="HP138" s="31"/>
      <c r="HQ138" s="31"/>
      <c r="HR138" s="31"/>
      <c r="HS138" s="31"/>
      <c r="HT138" s="31"/>
      <c r="HU138" s="31"/>
      <c r="HV138" s="31"/>
      <c r="HW138" s="31"/>
      <c r="HX138" s="31"/>
      <c r="HY138" s="31"/>
      <c r="HZ138" s="31"/>
      <c r="IA138" s="31"/>
      <c r="IB138" s="31"/>
      <c r="IC138" s="31"/>
      <c r="ID138" s="31"/>
      <c r="IE138" s="31"/>
      <c r="IF138" s="31"/>
      <c r="IG138" s="31"/>
      <c r="IH138" s="31"/>
      <c r="II138" s="31"/>
      <c r="IJ138" s="31"/>
      <c r="IK138" s="31"/>
      <c r="IL138" s="31"/>
      <c r="IM138" s="31"/>
      <c r="IN138" s="31"/>
      <c r="IO138" s="31"/>
      <c r="IP138" s="31"/>
      <c r="IQ138" s="31"/>
      <c r="IR138" s="31"/>
      <c r="IS138" s="31"/>
      <c r="IT138" s="31"/>
      <c r="IU138" s="31"/>
      <c r="IV138" s="31"/>
      <c r="IW138" s="31"/>
    </row>
    <row r="139" customFormat="false" ht="12.75" hidden="false" customHeight="false" outlineLevel="0" collapsed="false">
      <c r="A139" s="32" t="s">
        <v>57</v>
      </c>
      <c r="B139" s="33" t="s">
        <v>64</v>
      </c>
      <c r="C139" s="34" t="n">
        <v>5789</v>
      </c>
      <c r="D139" s="34" t="n">
        <v>5789</v>
      </c>
      <c r="E139" s="35" t="n">
        <v>1956</v>
      </c>
      <c r="F139" s="35"/>
      <c r="G139" s="35"/>
      <c r="H139" s="35" t="n">
        <v>60650</v>
      </c>
      <c r="I139" s="27" t="n">
        <v>1956</v>
      </c>
      <c r="J139" s="28" t="s">
        <v>21</v>
      </c>
      <c r="K139" s="36" t="n">
        <v>380512</v>
      </c>
      <c r="L139" s="37" t="n">
        <v>660</v>
      </c>
      <c r="M139" s="33" t="n">
        <v>56</v>
      </c>
      <c r="N139" s="32" t="s">
        <v>248</v>
      </c>
      <c r="O139" s="30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1"/>
      <c r="BI139" s="31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1"/>
      <c r="BU139" s="31"/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1"/>
      <c r="CM139" s="31"/>
      <c r="CN139" s="31"/>
      <c r="CO139" s="31"/>
      <c r="CP139" s="31"/>
      <c r="CQ139" s="31"/>
      <c r="CR139" s="31"/>
      <c r="CS139" s="31"/>
      <c r="CT139" s="31"/>
      <c r="CU139" s="31"/>
      <c r="CV139" s="31"/>
      <c r="CW139" s="31"/>
      <c r="CX139" s="31"/>
      <c r="CY139" s="31"/>
      <c r="CZ139" s="31"/>
      <c r="DA139" s="31"/>
      <c r="DB139" s="31"/>
      <c r="DC139" s="31"/>
      <c r="DD139" s="31"/>
      <c r="DE139" s="31"/>
      <c r="DF139" s="31"/>
      <c r="DG139" s="31"/>
      <c r="DH139" s="31"/>
      <c r="DI139" s="31"/>
      <c r="DJ139" s="31"/>
      <c r="DK139" s="31"/>
      <c r="DL139" s="31"/>
      <c r="DM139" s="31"/>
      <c r="DN139" s="31"/>
      <c r="DO139" s="31"/>
      <c r="DP139" s="31"/>
      <c r="DQ139" s="31"/>
      <c r="DR139" s="31"/>
      <c r="DS139" s="31"/>
      <c r="DT139" s="31"/>
      <c r="DU139" s="31"/>
      <c r="DV139" s="31"/>
      <c r="DW139" s="31"/>
      <c r="DX139" s="31"/>
      <c r="DY139" s="31"/>
      <c r="DZ139" s="31"/>
      <c r="EA139" s="31"/>
      <c r="EB139" s="31"/>
      <c r="EC139" s="31"/>
      <c r="ED139" s="31"/>
      <c r="EE139" s="31"/>
      <c r="EF139" s="31"/>
      <c r="EG139" s="31"/>
      <c r="EH139" s="31"/>
      <c r="EI139" s="31"/>
      <c r="EJ139" s="31"/>
      <c r="EK139" s="31"/>
      <c r="EL139" s="31"/>
      <c r="EM139" s="31"/>
      <c r="EN139" s="31"/>
      <c r="EO139" s="31"/>
      <c r="EP139" s="31"/>
      <c r="EQ139" s="31"/>
      <c r="ER139" s="31"/>
      <c r="ES139" s="31"/>
      <c r="ET139" s="31"/>
      <c r="EU139" s="31"/>
      <c r="EV139" s="31"/>
      <c r="EW139" s="31"/>
      <c r="EX139" s="31"/>
      <c r="EY139" s="31"/>
      <c r="EZ139" s="31"/>
      <c r="FA139" s="31"/>
      <c r="FB139" s="31"/>
      <c r="FC139" s="31"/>
      <c r="FD139" s="31"/>
      <c r="FE139" s="31"/>
      <c r="FF139" s="31"/>
      <c r="FG139" s="31"/>
      <c r="FH139" s="31"/>
      <c r="FI139" s="31"/>
      <c r="FJ139" s="31"/>
      <c r="FK139" s="31"/>
      <c r="FL139" s="31"/>
      <c r="FM139" s="31"/>
      <c r="FN139" s="31"/>
      <c r="FO139" s="31"/>
      <c r="FP139" s="31"/>
      <c r="FQ139" s="31"/>
      <c r="FR139" s="31"/>
      <c r="FS139" s="31"/>
      <c r="FT139" s="31"/>
      <c r="FU139" s="31"/>
      <c r="FV139" s="31"/>
      <c r="FW139" s="31"/>
      <c r="FX139" s="31"/>
      <c r="FY139" s="31"/>
      <c r="FZ139" s="31"/>
      <c r="GA139" s="31"/>
      <c r="GB139" s="31"/>
      <c r="GC139" s="31"/>
      <c r="GD139" s="31"/>
      <c r="GE139" s="31"/>
      <c r="GF139" s="31"/>
      <c r="GG139" s="31"/>
      <c r="GH139" s="31"/>
      <c r="GI139" s="31"/>
      <c r="GJ139" s="31"/>
      <c r="GK139" s="31"/>
      <c r="GL139" s="31"/>
      <c r="GM139" s="31"/>
      <c r="GN139" s="31"/>
      <c r="GO139" s="31"/>
      <c r="GP139" s="31"/>
      <c r="GQ139" s="31"/>
      <c r="GR139" s="31"/>
      <c r="GS139" s="31"/>
      <c r="GT139" s="31"/>
      <c r="GU139" s="31"/>
      <c r="GV139" s="31"/>
      <c r="GW139" s="31"/>
      <c r="GX139" s="31"/>
      <c r="GY139" s="31"/>
      <c r="GZ139" s="31"/>
      <c r="HA139" s="31"/>
      <c r="HB139" s="31"/>
      <c r="HC139" s="31"/>
      <c r="HD139" s="31"/>
      <c r="HE139" s="31"/>
      <c r="HF139" s="31"/>
      <c r="HG139" s="31"/>
      <c r="HH139" s="31"/>
      <c r="HI139" s="31"/>
      <c r="HJ139" s="31"/>
      <c r="HK139" s="31"/>
      <c r="HL139" s="31"/>
      <c r="HM139" s="31"/>
      <c r="HN139" s="31"/>
      <c r="HO139" s="31"/>
      <c r="HP139" s="31"/>
      <c r="HQ139" s="31"/>
      <c r="HR139" s="31"/>
      <c r="HS139" s="31"/>
      <c r="HT139" s="31"/>
      <c r="HU139" s="31"/>
      <c r="HV139" s="31"/>
      <c r="HW139" s="31"/>
      <c r="HX139" s="31"/>
      <c r="HY139" s="31"/>
      <c r="HZ139" s="31"/>
      <c r="IA139" s="31"/>
      <c r="IB139" s="31"/>
      <c r="IC139" s="31"/>
      <c r="ID139" s="31"/>
      <c r="IE139" s="31"/>
      <c r="IF139" s="31"/>
      <c r="IG139" s="31"/>
      <c r="IH139" s="31"/>
      <c r="II139" s="31"/>
      <c r="IJ139" s="31"/>
      <c r="IK139" s="31"/>
      <c r="IL139" s="31"/>
      <c r="IM139" s="31"/>
      <c r="IN139" s="31"/>
      <c r="IO139" s="31"/>
      <c r="IP139" s="31"/>
      <c r="IQ139" s="31"/>
      <c r="IR139" s="31"/>
      <c r="IS139" s="31"/>
      <c r="IT139" s="31"/>
      <c r="IU139" s="31"/>
      <c r="IV139" s="31"/>
      <c r="IW139" s="31"/>
    </row>
    <row r="140" customFormat="false" ht="12.75" hidden="false" customHeight="false" outlineLevel="0" collapsed="false">
      <c r="A140" s="29" t="s">
        <v>249</v>
      </c>
      <c r="B140" s="33" t="s">
        <v>67</v>
      </c>
      <c r="C140" s="26" t="n">
        <v>5801</v>
      </c>
      <c r="D140" s="26" t="n">
        <v>5801</v>
      </c>
      <c r="E140" s="27" t="n">
        <v>1</v>
      </c>
      <c r="F140" s="27"/>
      <c r="G140" s="27" t="n">
        <f aca="false">+H140/31</f>
        <v>1.32258064516129</v>
      </c>
      <c r="H140" s="27" t="n">
        <v>41</v>
      </c>
      <c r="I140" s="27" t="n">
        <v>1</v>
      </c>
      <c r="J140" s="28" t="s">
        <v>21</v>
      </c>
      <c r="K140" s="26" t="n">
        <v>139661</v>
      </c>
      <c r="L140" s="25" t="n">
        <v>479</v>
      </c>
      <c r="M140" s="25" t="n">
        <v>32</v>
      </c>
      <c r="N140" s="29" t="s">
        <v>250</v>
      </c>
      <c r="O140" s="30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1"/>
      <c r="BJ140" s="31"/>
      <c r="BK140" s="31"/>
      <c r="BL140" s="31"/>
      <c r="BM140" s="31"/>
      <c r="BN140" s="31"/>
      <c r="BO140" s="31"/>
      <c r="BP140" s="31"/>
      <c r="BQ140" s="31"/>
      <c r="BR140" s="31"/>
      <c r="BS140" s="31"/>
      <c r="BT140" s="31"/>
      <c r="BU140" s="31"/>
      <c r="BV140" s="31"/>
      <c r="BW140" s="31"/>
      <c r="BX140" s="31"/>
      <c r="BY140" s="31"/>
      <c r="BZ140" s="31"/>
      <c r="CA140" s="31"/>
      <c r="CB140" s="31"/>
      <c r="CC140" s="31"/>
      <c r="CD140" s="31"/>
      <c r="CE140" s="31"/>
      <c r="CF140" s="31"/>
      <c r="CG140" s="31"/>
      <c r="CH140" s="31"/>
      <c r="CI140" s="31"/>
      <c r="CJ140" s="31"/>
      <c r="CK140" s="31"/>
      <c r="CL140" s="31"/>
      <c r="CM140" s="31"/>
      <c r="CN140" s="31"/>
      <c r="CO140" s="31"/>
      <c r="CP140" s="31"/>
      <c r="CQ140" s="31"/>
      <c r="CR140" s="31"/>
      <c r="CS140" s="31"/>
      <c r="CT140" s="31"/>
      <c r="CU140" s="31"/>
      <c r="CV140" s="31"/>
      <c r="CW140" s="31"/>
      <c r="CX140" s="31"/>
      <c r="CY140" s="31"/>
      <c r="CZ140" s="31"/>
      <c r="DA140" s="31"/>
      <c r="DB140" s="31"/>
      <c r="DC140" s="31"/>
      <c r="DD140" s="31"/>
      <c r="DE140" s="31"/>
      <c r="DF140" s="31"/>
      <c r="DG140" s="31"/>
      <c r="DH140" s="31"/>
      <c r="DI140" s="31"/>
      <c r="DJ140" s="31"/>
      <c r="DK140" s="31"/>
      <c r="DL140" s="31"/>
      <c r="DM140" s="31"/>
      <c r="DN140" s="31"/>
      <c r="DO140" s="31"/>
      <c r="DP140" s="31"/>
      <c r="DQ140" s="31"/>
      <c r="DR140" s="31"/>
      <c r="DS140" s="31"/>
      <c r="DT140" s="31"/>
      <c r="DU140" s="31"/>
      <c r="DV140" s="31"/>
      <c r="DW140" s="31"/>
      <c r="DX140" s="31"/>
      <c r="DY140" s="31"/>
      <c r="DZ140" s="31"/>
      <c r="EA140" s="31"/>
      <c r="EB140" s="31"/>
      <c r="EC140" s="31"/>
      <c r="ED140" s="31"/>
      <c r="EE140" s="31"/>
      <c r="EF140" s="31"/>
      <c r="EG140" s="31"/>
      <c r="EH140" s="31"/>
      <c r="EI140" s="31"/>
      <c r="EJ140" s="31"/>
      <c r="EK140" s="31"/>
      <c r="EL140" s="31"/>
      <c r="EM140" s="31"/>
      <c r="EN140" s="31"/>
      <c r="EO140" s="31"/>
      <c r="EP140" s="31"/>
      <c r="EQ140" s="31"/>
      <c r="ER140" s="31"/>
      <c r="ES140" s="31"/>
      <c r="ET140" s="31"/>
      <c r="EU140" s="31"/>
      <c r="EV140" s="31"/>
      <c r="EW140" s="31"/>
      <c r="EX140" s="31"/>
      <c r="EY140" s="31"/>
      <c r="EZ140" s="31"/>
      <c r="FA140" s="31"/>
      <c r="FB140" s="31"/>
      <c r="FC140" s="31"/>
      <c r="FD140" s="31"/>
      <c r="FE140" s="31"/>
      <c r="FF140" s="31"/>
      <c r="FG140" s="31"/>
      <c r="FH140" s="31"/>
      <c r="FI140" s="31"/>
      <c r="FJ140" s="31"/>
      <c r="FK140" s="31"/>
      <c r="FL140" s="31"/>
      <c r="FM140" s="31"/>
      <c r="FN140" s="31"/>
      <c r="FO140" s="31"/>
      <c r="FP140" s="31"/>
      <c r="FQ140" s="31"/>
      <c r="FR140" s="31"/>
      <c r="FS140" s="31"/>
      <c r="FT140" s="31"/>
      <c r="FU140" s="31"/>
      <c r="FV140" s="31"/>
      <c r="FW140" s="31"/>
      <c r="FX140" s="31"/>
      <c r="FY140" s="31"/>
      <c r="FZ140" s="31"/>
      <c r="GA140" s="31"/>
      <c r="GB140" s="31"/>
      <c r="GC140" s="31"/>
      <c r="GD140" s="31"/>
      <c r="GE140" s="31"/>
      <c r="GF140" s="31"/>
      <c r="GG140" s="31"/>
      <c r="GH140" s="31"/>
      <c r="GI140" s="31"/>
      <c r="GJ140" s="31"/>
      <c r="GK140" s="31"/>
      <c r="GL140" s="31"/>
      <c r="GM140" s="31"/>
      <c r="GN140" s="31"/>
      <c r="GO140" s="31"/>
      <c r="GP140" s="31"/>
      <c r="GQ140" s="31"/>
      <c r="GR140" s="31"/>
      <c r="GS140" s="31"/>
      <c r="GT140" s="31"/>
      <c r="GU140" s="31"/>
      <c r="GV140" s="31"/>
      <c r="GW140" s="31"/>
      <c r="GX140" s="31"/>
      <c r="GY140" s="31"/>
      <c r="GZ140" s="31"/>
      <c r="HA140" s="31"/>
      <c r="HB140" s="31"/>
      <c r="HC140" s="31"/>
      <c r="HD140" s="31"/>
      <c r="HE140" s="31"/>
      <c r="HF140" s="31"/>
      <c r="HG140" s="31"/>
      <c r="HH140" s="31"/>
      <c r="HI140" s="31"/>
      <c r="HJ140" s="31"/>
      <c r="HK140" s="31"/>
      <c r="HL140" s="31"/>
      <c r="HM140" s="31"/>
      <c r="HN140" s="31"/>
      <c r="HO140" s="31"/>
      <c r="HP140" s="31"/>
      <c r="HQ140" s="31"/>
      <c r="HR140" s="31"/>
      <c r="HS140" s="31"/>
      <c r="HT140" s="31"/>
      <c r="HU140" s="31"/>
      <c r="HV140" s="31"/>
      <c r="HW140" s="31"/>
      <c r="HX140" s="31"/>
      <c r="HY140" s="31"/>
      <c r="HZ140" s="31"/>
      <c r="IA140" s="31"/>
      <c r="IB140" s="31"/>
      <c r="IC140" s="31"/>
      <c r="ID140" s="31"/>
      <c r="IE140" s="31"/>
      <c r="IF140" s="31"/>
      <c r="IG140" s="31"/>
      <c r="IH140" s="31"/>
      <c r="II140" s="31"/>
      <c r="IJ140" s="31"/>
      <c r="IK140" s="31"/>
      <c r="IL140" s="31"/>
      <c r="IM140" s="31"/>
      <c r="IN140" s="31"/>
      <c r="IO140" s="31"/>
      <c r="IP140" s="31"/>
      <c r="IQ140" s="31"/>
      <c r="IR140" s="31"/>
      <c r="IS140" s="31"/>
      <c r="IT140" s="31"/>
      <c r="IU140" s="31"/>
      <c r="IV140" s="31"/>
      <c r="IW140" s="31"/>
    </row>
    <row r="141" customFormat="false" ht="12.75" hidden="false" customHeight="false" outlineLevel="0" collapsed="false">
      <c r="A141" s="24" t="s">
        <v>123</v>
      </c>
      <c r="B141" s="25" t="s">
        <v>67</v>
      </c>
      <c r="C141" s="41" t="n">
        <v>5842</v>
      </c>
      <c r="D141" s="41" t="n">
        <v>5842</v>
      </c>
      <c r="E141" s="27" t="n">
        <v>190</v>
      </c>
      <c r="F141" s="27"/>
      <c r="G141" s="27" t="n">
        <f aca="false">+H141/31</f>
        <v>189.967741935484</v>
      </c>
      <c r="H141" s="27" t="n">
        <v>5889</v>
      </c>
      <c r="I141" s="27" t="n">
        <v>190</v>
      </c>
      <c r="J141" s="28" t="s">
        <v>21</v>
      </c>
      <c r="K141" s="26" t="n">
        <v>133127</v>
      </c>
      <c r="L141" s="42" t="n">
        <v>429</v>
      </c>
      <c r="M141" s="25" t="n">
        <v>323</v>
      </c>
      <c r="N141" s="24" t="s">
        <v>251</v>
      </c>
      <c r="O141" s="30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1"/>
      <c r="BI141" s="31"/>
      <c r="BJ141" s="31"/>
      <c r="BK141" s="31"/>
      <c r="BL141" s="31"/>
      <c r="BM141" s="31"/>
      <c r="BN141" s="31"/>
      <c r="BO141" s="31"/>
      <c r="BP141" s="31"/>
      <c r="BQ141" s="31"/>
      <c r="BR141" s="31"/>
      <c r="BS141" s="31"/>
      <c r="BT141" s="31"/>
      <c r="BU141" s="31"/>
      <c r="BV141" s="31"/>
      <c r="BW141" s="31"/>
      <c r="BX141" s="31"/>
      <c r="BY141" s="31"/>
      <c r="BZ141" s="31"/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1"/>
      <c r="CM141" s="31"/>
      <c r="CN141" s="31"/>
      <c r="CO141" s="31"/>
      <c r="CP141" s="31"/>
      <c r="CQ141" s="31"/>
      <c r="CR141" s="31"/>
      <c r="CS141" s="31"/>
      <c r="CT141" s="31"/>
      <c r="CU141" s="31"/>
      <c r="CV141" s="31"/>
      <c r="CW141" s="31"/>
      <c r="CX141" s="31"/>
      <c r="CY141" s="31"/>
      <c r="CZ141" s="31"/>
      <c r="DA141" s="31"/>
      <c r="DB141" s="31"/>
      <c r="DC141" s="31"/>
      <c r="DD141" s="31"/>
      <c r="DE141" s="31"/>
      <c r="DF141" s="31"/>
      <c r="DG141" s="31"/>
      <c r="DH141" s="31"/>
      <c r="DI141" s="31"/>
      <c r="DJ141" s="31"/>
      <c r="DK141" s="31"/>
      <c r="DL141" s="31"/>
      <c r="DM141" s="31"/>
      <c r="DN141" s="31"/>
      <c r="DO141" s="31"/>
      <c r="DP141" s="31"/>
      <c r="DQ141" s="31"/>
      <c r="DR141" s="31"/>
      <c r="DS141" s="31"/>
      <c r="DT141" s="31"/>
      <c r="DU141" s="31"/>
      <c r="DV141" s="31"/>
      <c r="DW141" s="31"/>
      <c r="DX141" s="31"/>
      <c r="DY141" s="31"/>
      <c r="DZ141" s="31"/>
      <c r="EA141" s="31"/>
      <c r="EB141" s="31"/>
      <c r="EC141" s="31"/>
      <c r="ED141" s="31"/>
      <c r="EE141" s="31"/>
      <c r="EF141" s="31"/>
      <c r="EG141" s="31"/>
      <c r="EH141" s="31"/>
      <c r="EI141" s="31"/>
      <c r="EJ141" s="31"/>
      <c r="EK141" s="31"/>
      <c r="EL141" s="31"/>
      <c r="EM141" s="31"/>
      <c r="EN141" s="31"/>
      <c r="EO141" s="31"/>
      <c r="EP141" s="31"/>
      <c r="EQ141" s="31"/>
      <c r="ER141" s="31"/>
      <c r="ES141" s="31"/>
      <c r="ET141" s="31"/>
      <c r="EU141" s="31"/>
      <c r="EV141" s="31"/>
      <c r="EW141" s="31"/>
      <c r="EX141" s="31"/>
      <c r="EY141" s="31"/>
      <c r="EZ141" s="31"/>
      <c r="FA141" s="31"/>
      <c r="FB141" s="31"/>
      <c r="FC141" s="31"/>
      <c r="FD141" s="31"/>
      <c r="FE141" s="31"/>
      <c r="FF141" s="31"/>
      <c r="FG141" s="31"/>
      <c r="FH141" s="31"/>
      <c r="FI141" s="31"/>
      <c r="FJ141" s="31"/>
      <c r="FK141" s="31"/>
      <c r="FL141" s="31"/>
      <c r="FM141" s="31"/>
      <c r="FN141" s="31"/>
      <c r="FO141" s="31"/>
      <c r="FP141" s="31"/>
      <c r="FQ141" s="31"/>
      <c r="FR141" s="31"/>
      <c r="FS141" s="31"/>
      <c r="FT141" s="31"/>
      <c r="FU141" s="31"/>
      <c r="FV141" s="31"/>
      <c r="FW141" s="31"/>
      <c r="FX141" s="31"/>
      <c r="FY141" s="31"/>
      <c r="FZ141" s="31"/>
      <c r="GA141" s="31"/>
      <c r="GB141" s="31"/>
      <c r="GC141" s="31"/>
      <c r="GD141" s="31"/>
      <c r="GE141" s="31"/>
      <c r="GF141" s="31"/>
      <c r="GG141" s="31"/>
      <c r="GH141" s="31"/>
      <c r="GI141" s="31"/>
      <c r="GJ141" s="31"/>
      <c r="GK141" s="31"/>
      <c r="GL141" s="31"/>
      <c r="GM141" s="31"/>
      <c r="GN141" s="31"/>
      <c r="GO141" s="31"/>
      <c r="GP141" s="31"/>
      <c r="GQ141" s="31"/>
      <c r="GR141" s="31"/>
      <c r="GS141" s="31"/>
      <c r="GT141" s="31"/>
      <c r="GU141" s="31"/>
      <c r="GV141" s="31"/>
      <c r="GW141" s="31"/>
      <c r="GX141" s="31"/>
      <c r="GY141" s="31"/>
      <c r="GZ141" s="31"/>
      <c r="HA141" s="31"/>
      <c r="HB141" s="31"/>
      <c r="HC141" s="31"/>
      <c r="HD141" s="31"/>
      <c r="HE141" s="31"/>
      <c r="HF141" s="31"/>
      <c r="HG141" s="31"/>
      <c r="HH141" s="31"/>
      <c r="HI141" s="31"/>
      <c r="HJ141" s="31"/>
      <c r="HK141" s="31"/>
      <c r="HL141" s="31"/>
      <c r="HM141" s="31"/>
      <c r="HN141" s="31"/>
      <c r="HO141" s="31"/>
      <c r="HP141" s="31"/>
      <c r="HQ141" s="31"/>
      <c r="HR141" s="31"/>
      <c r="HS141" s="31"/>
      <c r="HT141" s="31"/>
      <c r="HU141" s="31"/>
      <c r="HV141" s="31"/>
      <c r="HW141" s="31"/>
      <c r="HX141" s="31"/>
      <c r="HY141" s="31"/>
      <c r="HZ141" s="31"/>
      <c r="IA141" s="31"/>
      <c r="IB141" s="31"/>
      <c r="IC141" s="31"/>
      <c r="ID141" s="31"/>
      <c r="IE141" s="31"/>
      <c r="IF141" s="31"/>
      <c r="IG141" s="31"/>
      <c r="IH141" s="31"/>
      <c r="II141" s="31"/>
      <c r="IJ141" s="31"/>
      <c r="IK141" s="31"/>
      <c r="IL141" s="31"/>
      <c r="IM141" s="31"/>
      <c r="IN141" s="31"/>
      <c r="IO141" s="31"/>
      <c r="IP141" s="31"/>
      <c r="IQ141" s="31"/>
      <c r="IR141" s="31"/>
      <c r="IS141" s="31"/>
      <c r="IT141" s="31"/>
      <c r="IU141" s="31"/>
      <c r="IV141" s="31"/>
      <c r="IW141" s="31"/>
    </row>
    <row r="142" customFormat="false" ht="12.75" hidden="false" customHeight="false" outlineLevel="0" collapsed="false">
      <c r="A142" s="24" t="s">
        <v>252</v>
      </c>
      <c r="B142" s="25" t="s">
        <v>193</v>
      </c>
      <c r="C142" s="41" t="n">
        <v>5850</v>
      </c>
      <c r="D142" s="41" t="n">
        <v>5850</v>
      </c>
      <c r="E142" s="27" t="n">
        <v>131</v>
      </c>
      <c r="F142" s="27"/>
      <c r="G142" s="27" t="n">
        <f aca="false">+H142/31</f>
        <v>131</v>
      </c>
      <c r="H142" s="27" t="n">
        <v>4061</v>
      </c>
      <c r="I142" s="27" t="n">
        <v>131</v>
      </c>
      <c r="J142" s="28" t="s">
        <v>21</v>
      </c>
      <c r="K142" s="26" t="n">
        <v>139379</v>
      </c>
      <c r="L142" s="42" t="n">
        <v>429</v>
      </c>
      <c r="M142" s="25" t="n">
        <v>168</v>
      </c>
      <c r="N142" s="24" t="s">
        <v>253</v>
      </c>
      <c r="O142" s="30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1"/>
      <c r="BI142" s="31"/>
      <c r="BJ142" s="31"/>
      <c r="BK142" s="31"/>
      <c r="BL142" s="31"/>
      <c r="BM142" s="31"/>
      <c r="BN142" s="31"/>
      <c r="BO142" s="31"/>
      <c r="BP142" s="31"/>
      <c r="BQ142" s="31"/>
      <c r="BR142" s="31"/>
      <c r="BS142" s="31"/>
      <c r="BT142" s="31"/>
      <c r="BU142" s="31"/>
      <c r="BV142" s="31"/>
      <c r="BW142" s="31"/>
      <c r="BX142" s="31"/>
      <c r="BY142" s="31"/>
      <c r="BZ142" s="31"/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1"/>
      <c r="CM142" s="31"/>
      <c r="CN142" s="31"/>
      <c r="CO142" s="31"/>
      <c r="CP142" s="31"/>
      <c r="CQ142" s="31"/>
      <c r="CR142" s="31"/>
      <c r="CS142" s="31"/>
      <c r="CT142" s="31"/>
      <c r="CU142" s="31"/>
      <c r="CV142" s="31"/>
      <c r="CW142" s="31"/>
      <c r="CX142" s="31"/>
      <c r="CY142" s="31"/>
      <c r="CZ142" s="31"/>
      <c r="DA142" s="31"/>
      <c r="DB142" s="31"/>
      <c r="DC142" s="31"/>
      <c r="DD142" s="31"/>
      <c r="DE142" s="31"/>
      <c r="DF142" s="31"/>
      <c r="DG142" s="31"/>
      <c r="DH142" s="31"/>
      <c r="DI142" s="31"/>
      <c r="DJ142" s="31"/>
      <c r="DK142" s="31"/>
      <c r="DL142" s="31"/>
      <c r="DM142" s="31"/>
      <c r="DN142" s="31"/>
      <c r="DO142" s="31"/>
      <c r="DP142" s="31"/>
      <c r="DQ142" s="31"/>
      <c r="DR142" s="31"/>
      <c r="DS142" s="31"/>
      <c r="DT142" s="31"/>
      <c r="DU142" s="31"/>
      <c r="DV142" s="31"/>
      <c r="DW142" s="31"/>
      <c r="DX142" s="31"/>
      <c r="DY142" s="31"/>
      <c r="DZ142" s="31"/>
      <c r="EA142" s="31"/>
      <c r="EB142" s="31"/>
      <c r="EC142" s="31"/>
      <c r="ED142" s="31"/>
      <c r="EE142" s="31"/>
      <c r="EF142" s="31"/>
      <c r="EG142" s="31"/>
      <c r="EH142" s="31"/>
      <c r="EI142" s="31"/>
      <c r="EJ142" s="31"/>
      <c r="EK142" s="31"/>
      <c r="EL142" s="31"/>
      <c r="EM142" s="31"/>
      <c r="EN142" s="31"/>
      <c r="EO142" s="31"/>
      <c r="EP142" s="31"/>
      <c r="EQ142" s="31"/>
      <c r="ER142" s="31"/>
      <c r="ES142" s="31"/>
      <c r="ET142" s="31"/>
      <c r="EU142" s="31"/>
      <c r="EV142" s="31"/>
      <c r="EW142" s="31"/>
      <c r="EX142" s="31"/>
      <c r="EY142" s="31"/>
      <c r="EZ142" s="31"/>
      <c r="FA142" s="31"/>
      <c r="FB142" s="31"/>
      <c r="FC142" s="31"/>
      <c r="FD142" s="31"/>
      <c r="FE142" s="31"/>
      <c r="FF142" s="31"/>
      <c r="FG142" s="31"/>
      <c r="FH142" s="31"/>
      <c r="FI142" s="31"/>
      <c r="FJ142" s="31"/>
      <c r="FK142" s="31"/>
      <c r="FL142" s="31"/>
      <c r="FM142" s="31"/>
      <c r="FN142" s="31"/>
      <c r="FO142" s="31"/>
      <c r="FP142" s="31"/>
      <c r="FQ142" s="31"/>
      <c r="FR142" s="31"/>
      <c r="FS142" s="31"/>
      <c r="FT142" s="31"/>
      <c r="FU142" s="31"/>
      <c r="FV142" s="31"/>
      <c r="FW142" s="31"/>
      <c r="FX142" s="31"/>
      <c r="FY142" s="31"/>
      <c r="FZ142" s="31"/>
      <c r="GA142" s="31"/>
      <c r="GB142" s="31"/>
      <c r="GC142" s="31"/>
      <c r="GD142" s="31"/>
      <c r="GE142" s="31"/>
      <c r="GF142" s="31"/>
      <c r="GG142" s="31"/>
      <c r="GH142" s="31"/>
      <c r="GI142" s="31"/>
      <c r="GJ142" s="31"/>
      <c r="GK142" s="31"/>
      <c r="GL142" s="31"/>
      <c r="GM142" s="31"/>
      <c r="GN142" s="31"/>
      <c r="GO142" s="31"/>
      <c r="GP142" s="31"/>
      <c r="GQ142" s="31"/>
      <c r="GR142" s="31"/>
      <c r="GS142" s="31"/>
      <c r="GT142" s="31"/>
      <c r="GU142" s="31"/>
      <c r="GV142" s="31"/>
      <c r="GW142" s="31"/>
      <c r="GX142" s="31"/>
      <c r="GY142" s="31"/>
      <c r="GZ142" s="31"/>
      <c r="HA142" s="31"/>
      <c r="HB142" s="31"/>
      <c r="HC142" s="31"/>
      <c r="HD142" s="31"/>
      <c r="HE142" s="31"/>
      <c r="HF142" s="31"/>
      <c r="HG142" s="31"/>
      <c r="HH142" s="31"/>
      <c r="HI142" s="31"/>
      <c r="HJ142" s="31"/>
      <c r="HK142" s="31"/>
      <c r="HL142" s="31"/>
      <c r="HM142" s="31"/>
      <c r="HN142" s="31"/>
      <c r="HO142" s="31"/>
      <c r="HP142" s="31"/>
      <c r="HQ142" s="31"/>
      <c r="HR142" s="31"/>
      <c r="HS142" s="31"/>
      <c r="HT142" s="31"/>
      <c r="HU142" s="31"/>
      <c r="HV142" s="31"/>
      <c r="HW142" s="31"/>
      <c r="HX142" s="31"/>
      <c r="HY142" s="31"/>
      <c r="HZ142" s="31"/>
      <c r="IA142" s="31"/>
      <c r="IB142" s="31"/>
      <c r="IC142" s="31"/>
      <c r="ID142" s="31"/>
      <c r="IE142" s="31"/>
      <c r="IF142" s="31"/>
      <c r="IG142" s="31"/>
      <c r="IH142" s="31"/>
      <c r="II142" s="31"/>
      <c r="IJ142" s="31"/>
      <c r="IK142" s="31"/>
      <c r="IL142" s="31"/>
      <c r="IM142" s="31"/>
      <c r="IN142" s="31"/>
      <c r="IO142" s="31"/>
      <c r="IP142" s="31"/>
      <c r="IQ142" s="31"/>
      <c r="IR142" s="31"/>
      <c r="IS142" s="31"/>
      <c r="IT142" s="31"/>
      <c r="IU142" s="31"/>
      <c r="IV142" s="31"/>
      <c r="IW142" s="31"/>
    </row>
    <row r="143" customFormat="false" ht="12.75" hidden="false" customHeight="false" outlineLevel="0" collapsed="false">
      <c r="A143" s="29" t="s">
        <v>185</v>
      </c>
      <c r="B143" s="25" t="s">
        <v>67</v>
      </c>
      <c r="C143" s="26" t="n">
        <v>5853</v>
      </c>
      <c r="D143" s="26" t="n">
        <v>5853</v>
      </c>
      <c r="E143" s="27" t="n">
        <v>731</v>
      </c>
      <c r="F143" s="27"/>
      <c r="G143" s="27" t="n">
        <f aca="false">+H143/31</f>
        <v>730.774193548387</v>
      </c>
      <c r="H143" s="27" t="n">
        <v>22654</v>
      </c>
      <c r="I143" s="27" t="n">
        <v>731</v>
      </c>
      <c r="J143" s="28" t="s">
        <v>21</v>
      </c>
      <c r="K143" s="26" t="n">
        <v>138426</v>
      </c>
      <c r="L143" s="25" t="n">
        <v>441</v>
      </c>
      <c r="M143" s="25" t="n">
        <v>963</v>
      </c>
      <c r="N143" s="29" t="s">
        <v>254</v>
      </c>
      <c r="O143" s="30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1"/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1"/>
      <c r="BU143" s="31"/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  <c r="CM143" s="31"/>
      <c r="CN143" s="31"/>
      <c r="CO143" s="31"/>
      <c r="CP143" s="31"/>
      <c r="CQ143" s="31"/>
      <c r="CR143" s="31"/>
      <c r="CS143" s="31"/>
      <c r="CT143" s="31"/>
      <c r="CU143" s="31"/>
      <c r="CV143" s="31"/>
      <c r="CW143" s="31"/>
      <c r="CX143" s="31"/>
      <c r="CY143" s="31"/>
      <c r="CZ143" s="31"/>
      <c r="DA143" s="31"/>
      <c r="DB143" s="31"/>
      <c r="DC143" s="31"/>
      <c r="DD143" s="31"/>
      <c r="DE143" s="31"/>
      <c r="DF143" s="31"/>
      <c r="DG143" s="31"/>
      <c r="DH143" s="31"/>
      <c r="DI143" s="31"/>
      <c r="DJ143" s="31"/>
      <c r="DK143" s="31"/>
      <c r="DL143" s="31"/>
      <c r="DM143" s="31"/>
      <c r="DN143" s="31"/>
      <c r="DO143" s="31"/>
      <c r="DP143" s="31"/>
      <c r="DQ143" s="31"/>
      <c r="DR143" s="31"/>
      <c r="DS143" s="31"/>
      <c r="DT143" s="31"/>
      <c r="DU143" s="31"/>
      <c r="DV143" s="31"/>
      <c r="DW143" s="31"/>
      <c r="DX143" s="31"/>
      <c r="DY143" s="31"/>
      <c r="DZ143" s="31"/>
      <c r="EA143" s="31"/>
      <c r="EB143" s="31"/>
      <c r="EC143" s="31"/>
      <c r="ED143" s="31"/>
      <c r="EE143" s="31"/>
      <c r="EF143" s="31"/>
      <c r="EG143" s="31"/>
      <c r="EH143" s="31"/>
      <c r="EI143" s="31"/>
      <c r="EJ143" s="31"/>
      <c r="EK143" s="31"/>
      <c r="EL143" s="31"/>
      <c r="EM143" s="31"/>
      <c r="EN143" s="31"/>
      <c r="EO143" s="31"/>
      <c r="EP143" s="31"/>
      <c r="EQ143" s="31"/>
      <c r="ER143" s="31"/>
      <c r="ES143" s="31"/>
      <c r="ET143" s="31"/>
      <c r="EU143" s="31"/>
      <c r="EV143" s="31"/>
      <c r="EW143" s="31"/>
      <c r="EX143" s="31"/>
      <c r="EY143" s="31"/>
      <c r="EZ143" s="31"/>
      <c r="FA143" s="31"/>
      <c r="FB143" s="31"/>
      <c r="FC143" s="31"/>
      <c r="FD143" s="31"/>
      <c r="FE143" s="31"/>
      <c r="FF143" s="31"/>
      <c r="FG143" s="31"/>
      <c r="FH143" s="31"/>
      <c r="FI143" s="31"/>
      <c r="FJ143" s="31"/>
      <c r="FK143" s="31"/>
      <c r="FL143" s="31"/>
      <c r="FM143" s="31"/>
      <c r="FN143" s="31"/>
      <c r="FO143" s="31"/>
      <c r="FP143" s="31"/>
      <c r="FQ143" s="31"/>
      <c r="FR143" s="31"/>
      <c r="FS143" s="31"/>
      <c r="FT143" s="31"/>
      <c r="FU143" s="31"/>
      <c r="FV143" s="31"/>
      <c r="FW143" s="31"/>
      <c r="FX143" s="31"/>
      <c r="FY143" s="31"/>
      <c r="FZ143" s="31"/>
      <c r="GA143" s="31"/>
      <c r="GB143" s="31"/>
      <c r="GC143" s="31"/>
      <c r="GD143" s="31"/>
      <c r="GE143" s="31"/>
      <c r="GF143" s="31"/>
      <c r="GG143" s="31"/>
      <c r="GH143" s="31"/>
      <c r="GI143" s="31"/>
      <c r="GJ143" s="31"/>
      <c r="GK143" s="31"/>
      <c r="GL143" s="31"/>
      <c r="GM143" s="31"/>
      <c r="GN143" s="31"/>
      <c r="GO143" s="31"/>
      <c r="GP143" s="31"/>
      <c r="GQ143" s="31"/>
      <c r="GR143" s="31"/>
      <c r="GS143" s="31"/>
      <c r="GT143" s="31"/>
      <c r="GU143" s="31"/>
      <c r="GV143" s="31"/>
      <c r="GW143" s="31"/>
      <c r="GX143" s="31"/>
      <c r="GY143" s="31"/>
      <c r="GZ143" s="31"/>
      <c r="HA143" s="31"/>
      <c r="HB143" s="31"/>
      <c r="HC143" s="31"/>
      <c r="HD143" s="31"/>
      <c r="HE143" s="31"/>
      <c r="HF143" s="31"/>
      <c r="HG143" s="31"/>
      <c r="HH143" s="31"/>
      <c r="HI143" s="31"/>
      <c r="HJ143" s="31"/>
      <c r="HK143" s="31"/>
      <c r="HL143" s="31"/>
      <c r="HM143" s="31"/>
      <c r="HN143" s="31"/>
      <c r="HO143" s="31"/>
      <c r="HP143" s="31"/>
      <c r="HQ143" s="31"/>
      <c r="HR143" s="31"/>
      <c r="HS143" s="31"/>
      <c r="HT143" s="31"/>
      <c r="HU143" s="31"/>
      <c r="HV143" s="31"/>
      <c r="HW143" s="31"/>
      <c r="HX143" s="31"/>
      <c r="HY143" s="31"/>
      <c r="HZ143" s="31"/>
      <c r="IA143" s="31"/>
      <c r="IB143" s="31"/>
      <c r="IC143" s="31"/>
      <c r="ID143" s="31"/>
      <c r="IE143" s="31"/>
      <c r="IF143" s="31"/>
      <c r="IG143" s="31"/>
      <c r="IH143" s="31"/>
      <c r="II143" s="31"/>
      <c r="IJ143" s="31"/>
      <c r="IK143" s="31"/>
      <c r="IL143" s="31"/>
      <c r="IM143" s="31"/>
      <c r="IN143" s="31"/>
      <c r="IO143" s="31"/>
      <c r="IP143" s="31"/>
      <c r="IQ143" s="31"/>
      <c r="IR143" s="31"/>
      <c r="IS143" s="31"/>
      <c r="IT143" s="31"/>
      <c r="IU143" s="31"/>
      <c r="IV143" s="31"/>
      <c r="IW143" s="31"/>
    </row>
    <row r="144" customFormat="false" ht="12.75" hidden="false" customHeight="false" outlineLevel="0" collapsed="false">
      <c r="A144" s="32" t="s">
        <v>255</v>
      </c>
      <c r="B144" s="33" t="s">
        <v>104</v>
      </c>
      <c r="C144" s="34" t="n">
        <v>5892</v>
      </c>
      <c r="D144" s="34" t="n">
        <v>5892</v>
      </c>
      <c r="E144" s="35" t="n">
        <v>27</v>
      </c>
      <c r="F144" s="35"/>
      <c r="G144" s="27" t="n">
        <f aca="false">+H144/31</f>
        <v>0</v>
      </c>
      <c r="H144" s="35" t="n">
        <v>0</v>
      </c>
      <c r="I144" s="27" t="n">
        <v>27</v>
      </c>
      <c r="J144" s="28" t="s">
        <v>21</v>
      </c>
      <c r="K144" s="36" t="n">
        <v>130475</v>
      </c>
      <c r="L144" s="37" t="n">
        <v>602</v>
      </c>
      <c r="M144" s="33" t="n">
        <v>40</v>
      </c>
      <c r="N144" s="32" t="s">
        <v>256</v>
      </c>
      <c r="O144" s="30" t="s">
        <v>39</v>
      </c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1"/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1"/>
      <c r="BU144" s="31"/>
      <c r="BV144" s="31"/>
      <c r="BW144" s="31"/>
      <c r="BX144" s="31"/>
      <c r="BY144" s="31"/>
      <c r="BZ144" s="31"/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1"/>
      <c r="CM144" s="31"/>
      <c r="CN144" s="31"/>
      <c r="CO144" s="31"/>
      <c r="CP144" s="31"/>
      <c r="CQ144" s="31"/>
      <c r="CR144" s="31"/>
      <c r="CS144" s="31"/>
      <c r="CT144" s="31"/>
      <c r="CU144" s="31"/>
      <c r="CV144" s="31"/>
      <c r="CW144" s="31"/>
      <c r="CX144" s="31"/>
      <c r="CY144" s="31"/>
      <c r="CZ144" s="31"/>
      <c r="DA144" s="31"/>
      <c r="DB144" s="31"/>
      <c r="DC144" s="31"/>
      <c r="DD144" s="31"/>
      <c r="DE144" s="31"/>
      <c r="DF144" s="31"/>
      <c r="DG144" s="31"/>
      <c r="DH144" s="31"/>
      <c r="DI144" s="31"/>
      <c r="DJ144" s="31"/>
      <c r="DK144" s="31"/>
      <c r="DL144" s="31"/>
      <c r="DM144" s="31"/>
      <c r="DN144" s="31"/>
      <c r="DO144" s="31"/>
      <c r="DP144" s="31"/>
      <c r="DQ144" s="31"/>
      <c r="DR144" s="31"/>
      <c r="DS144" s="31"/>
      <c r="DT144" s="31"/>
      <c r="DU144" s="31"/>
      <c r="DV144" s="31"/>
      <c r="DW144" s="31"/>
      <c r="DX144" s="31"/>
      <c r="DY144" s="31"/>
      <c r="DZ144" s="31"/>
      <c r="EA144" s="31"/>
      <c r="EB144" s="31"/>
      <c r="EC144" s="31"/>
      <c r="ED144" s="31"/>
      <c r="EE144" s="31"/>
      <c r="EF144" s="31"/>
      <c r="EG144" s="31"/>
      <c r="EH144" s="31"/>
      <c r="EI144" s="31"/>
      <c r="EJ144" s="31"/>
      <c r="EK144" s="31"/>
      <c r="EL144" s="31"/>
      <c r="EM144" s="31"/>
      <c r="EN144" s="31"/>
      <c r="EO144" s="31"/>
      <c r="EP144" s="31"/>
      <c r="EQ144" s="31"/>
      <c r="ER144" s="31"/>
      <c r="ES144" s="31"/>
      <c r="ET144" s="31"/>
      <c r="EU144" s="31"/>
      <c r="EV144" s="31"/>
      <c r="EW144" s="31"/>
      <c r="EX144" s="31"/>
      <c r="EY144" s="31"/>
      <c r="EZ144" s="31"/>
      <c r="FA144" s="31"/>
      <c r="FB144" s="31"/>
      <c r="FC144" s="31"/>
      <c r="FD144" s="31"/>
      <c r="FE144" s="31"/>
      <c r="FF144" s="31"/>
      <c r="FG144" s="31"/>
      <c r="FH144" s="31"/>
      <c r="FI144" s="31"/>
      <c r="FJ144" s="31"/>
      <c r="FK144" s="31"/>
      <c r="FL144" s="31"/>
      <c r="FM144" s="31"/>
      <c r="FN144" s="31"/>
      <c r="FO144" s="31"/>
      <c r="FP144" s="31"/>
      <c r="FQ144" s="31"/>
      <c r="FR144" s="31"/>
      <c r="FS144" s="31"/>
      <c r="FT144" s="31"/>
      <c r="FU144" s="31"/>
      <c r="FV144" s="31"/>
      <c r="FW144" s="31"/>
      <c r="FX144" s="31"/>
      <c r="FY144" s="31"/>
      <c r="FZ144" s="31"/>
      <c r="GA144" s="31"/>
      <c r="GB144" s="31"/>
      <c r="GC144" s="31"/>
      <c r="GD144" s="31"/>
      <c r="GE144" s="31"/>
      <c r="GF144" s="31"/>
      <c r="GG144" s="31"/>
      <c r="GH144" s="31"/>
      <c r="GI144" s="31"/>
      <c r="GJ144" s="31"/>
      <c r="GK144" s="31"/>
      <c r="GL144" s="31"/>
      <c r="GM144" s="31"/>
      <c r="GN144" s="31"/>
      <c r="GO144" s="31"/>
      <c r="GP144" s="31"/>
      <c r="GQ144" s="31"/>
      <c r="GR144" s="31"/>
      <c r="GS144" s="31"/>
      <c r="GT144" s="31"/>
      <c r="GU144" s="31"/>
      <c r="GV144" s="31"/>
      <c r="GW144" s="31"/>
      <c r="GX144" s="31"/>
      <c r="GY144" s="31"/>
      <c r="GZ144" s="31"/>
      <c r="HA144" s="31"/>
      <c r="HB144" s="31"/>
      <c r="HC144" s="31"/>
      <c r="HD144" s="31"/>
      <c r="HE144" s="31"/>
      <c r="HF144" s="31"/>
      <c r="HG144" s="31"/>
      <c r="HH144" s="31"/>
      <c r="HI144" s="31"/>
      <c r="HJ144" s="31"/>
      <c r="HK144" s="31"/>
      <c r="HL144" s="31"/>
      <c r="HM144" s="31"/>
      <c r="HN144" s="31"/>
      <c r="HO144" s="31"/>
      <c r="HP144" s="31"/>
      <c r="HQ144" s="31"/>
      <c r="HR144" s="31"/>
      <c r="HS144" s="31"/>
      <c r="HT144" s="31"/>
      <c r="HU144" s="31"/>
      <c r="HV144" s="31"/>
      <c r="HW144" s="31"/>
      <c r="HX144" s="31"/>
      <c r="HY144" s="31"/>
      <c r="HZ144" s="31"/>
      <c r="IA144" s="31"/>
      <c r="IB144" s="31"/>
      <c r="IC144" s="31"/>
      <c r="ID144" s="31"/>
      <c r="IE144" s="31"/>
      <c r="IF144" s="31"/>
      <c r="IG144" s="31"/>
      <c r="IH144" s="31"/>
      <c r="II144" s="31"/>
      <c r="IJ144" s="31"/>
      <c r="IK144" s="31"/>
      <c r="IL144" s="31"/>
      <c r="IM144" s="31"/>
      <c r="IN144" s="31"/>
      <c r="IO144" s="31"/>
      <c r="IP144" s="31"/>
      <c r="IQ144" s="31"/>
      <c r="IR144" s="31"/>
      <c r="IS144" s="31"/>
      <c r="IT144" s="31"/>
      <c r="IU144" s="31"/>
      <c r="IV144" s="31"/>
      <c r="IW144" s="31"/>
    </row>
    <row r="145" customFormat="false" ht="12.75" hidden="false" customHeight="false" outlineLevel="0" collapsed="false">
      <c r="A145" s="32" t="s">
        <v>257</v>
      </c>
      <c r="B145" s="33" t="s">
        <v>104</v>
      </c>
      <c r="C145" s="34" t="n">
        <v>5892</v>
      </c>
      <c r="D145" s="34" t="n">
        <v>5892</v>
      </c>
      <c r="E145" s="27" t="n">
        <v>52</v>
      </c>
      <c r="F145" s="27"/>
      <c r="G145" s="27" t="n">
        <f aca="false">+H145/31</f>
        <v>187.903225806452</v>
      </c>
      <c r="H145" s="27" t="n">
        <v>5825</v>
      </c>
      <c r="I145" s="27" t="n">
        <v>52</v>
      </c>
      <c r="J145" s="28" t="s">
        <v>21</v>
      </c>
      <c r="K145" s="26" t="n">
        <v>563963</v>
      </c>
      <c r="L145" s="42" t="n">
        <v>602</v>
      </c>
      <c r="M145" s="25"/>
      <c r="N145" s="32" t="s">
        <v>256</v>
      </c>
      <c r="O145" s="30" t="s">
        <v>28</v>
      </c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  <c r="BG145" s="31"/>
      <c r="BH145" s="31"/>
      <c r="BI145" s="31"/>
      <c r="BJ145" s="31"/>
      <c r="BK145" s="31"/>
      <c r="BL145" s="31"/>
      <c r="BM145" s="31"/>
      <c r="BN145" s="31"/>
      <c r="BO145" s="31"/>
      <c r="BP145" s="31"/>
      <c r="BQ145" s="31"/>
      <c r="BR145" s="31"/>
      <c r="BS145" s="31"/>
      <c r="BT145" s="31"/>
      <c r="BU145" s="31"/>
      <c r="BV145" s="31"/>
      <c r="BW145" s="31"/>
      <c r="BX145" s="31"/>
      <c r="BY145" s="31"/>
      <c r="BZ145" s="31"/>
      <c r="CA145" s="31"/>
      <c r="CB145" s="31"/>
      <c r="CC145" s="31"/>
      <c r="CD145" s="31"/>
      <c r="CE145" s="31"/>
      <c r="CF145" s="31"/>
      <c r="CG145" s="31"/>
      <c r="CH145" s="31"/>
      <c r="CI145" s="31"/>
      <c r="CJ145" s="31"/>
      <c r="CK145" s="31"/>
      <c r="CL145" s="31"/>
      <c r="CM145" s="31"/>
      <c r="CN145" s="31"/>
      <c r="CO145" s="31"/>
      <c r="CP145" s="31"/>
      <c r="CQ145" s="31"/>
      <c r="CR145" s="31"/>
      <c r="CS145" s="31"/>
      <c r="CT145" s="31"/>
      <c r="CU145" s="31"/>
      <c r="CV145" s="31"/>
      <c r="CW145" s="31"/>
      <c r="CX145" s="31"/>
      <c r="CY145" s="31"/>
      <c r="CZ145" s="31"/>
      <c r="DA145" s="31"/>
      <c r="DB145" s="31"/>
      <c r="DC145" s="31"/>
      <c r="DD145" s="31"/>
      <c r="DE145" s="31"/>
      <c r="DF145" s="31"/>
      <c r="DG145" s="31"/>
      <c r="DH145" s="31"/>
      <c r="DI145" s="31"/>
      <c r="DJ145" s="31"/>
      <c r="DK145" s="31"/>
      <c r="DL145" s="31"/>
      <c r="DM145" s="31"/>
      <c r="DN145" s="31"/>
      <c r="DO145" s="31"/>
      <c r="DP145" s="31"/>
      <c r="DQ145" s="31"/>
      <c r="DR145" s="31"/>
      <c r="DS145" s="31"/>
      <c r="DT145" s="31"/>
      <c r="DU145" s="31"/>
      <c r="DV145" s="31"/>
      <c r="DW145" s="31"/>
      <c r="DX145" s="31"/>
      <c r="DY145" s="31"/>
      <c r="DZ145" s="31"/>
      <c r="EA145" s="31"/>
      <c r="EB145" s="31"/>
      <c r="EC145" s="31"/>
      <c r="ED145" s="31"/>
      <c r="EE145" s="31"/>
      <c r="EF145" s="31"/>
      <c r="EG145" s="31"/>
      <c r="EH145" s="31"/>
      <c r="EI145" s="31"/>
      <c r="EJ145" s="31"/>
      <c r="EK145" s="31"/>
      <c r="EL145" s="31"/>
      <c r="EM145" s="31"/>
      <c r="EN145" s="31"/>
      <c r="EO145" s="31"/>
      <c r="EP145" s="31"/>
      <c r="EQ145" s="31"/>
      <c r="ER145" s="31"/>
      <c r="ES145" s="31"/>
      <c r="ET145" s="31"/>
      <c r="EU145" s="31"/>
      <c r="EV145" s="31"/>
      <c r="EW145" s="31"/>
      <c r="EX145" s="31"/>
      <c r="EY145" s="31"/>
      <c r="EZ145" s="31"/>
      <c r="FA145" s="31"/>
      <c r="FB145" s="31"/>
      <c r="FC145" s="31"/>
      <c r="FD145" s="31"/>
      <c r="FE145" s="31"/>
      <c r="FF145" s="31"/>
      <c r="FG145" s="31"/>
      <c r="FH145" s="31"/>
      <c r="FI145" s="31"/>
      <c r="FJ145" s="31"/>
      <c r="FK145" s="31"/>
      <c r="FL145" s="31"/>
      <c r="FM145" s="31"/>
      <c r="FN145" s="31"/>
      <c r="FO145" s="31"/>
      <c r="FP145" s="31"/>
      <c r="FQ145" s="31"/>
      <c r="FR145" s="31"/>
      <c r="FS145" s="31"/>
      <c r="FT145" s="31"/>
      <c r="FU145" s="31"/>
      <c r="FV145" s="31"/>
      <c r="FW145" s="31"/>
      <c r="FX145" s="31"/>
      <c r="FY145" s="31"/>
      <c r="FZ145" s="31"/>
      <c r="GA145" s="31"/>
      <c r="GB145" s="31"/>
      <c r="GC145" s="31"/>
      <c r="GD145" s="31"/>
      <c r="GE145" s="31"/>
      <c r="GF145" s="31"/>
      <c r="GG145" s="31"/>
      <c r="GH145" s="31"/>
      <c r="GI145" s="31"/>
      <c r="GJ145" s="31"/>
      <c r="GK145" s="31"/>
      <c r="GL145" s="31"/>
      <c r="GM145" s="31"/>
      <c r="GN145" s="31"/>
      <c r="GO145" s="31"/>
      <c r="GP145" s="31"/>
      <c r="GQ145" s="31"/>
      <c r="GR145" s="31"/>
      <c r="GS145" s="31"/>
      <c r="GT145" s="31"/>
      <c r="GU145" s="31"/>
      <c r="GV145" s="31"/>
      <c r="GW145" s="31"/>
      <c r="GX145" s="31"/>
      <c r="GY145" s="31"/>
      <c r="GZ145" s="31"/>
      <c r="HA145" s="31"/>
      <c r="HB145" s="31"/>
      <c r="HC145" s="31"/>
      <c r="HD145" s="31"/>
      <c r="HE145" s="31"/>
      <c r="HF145" s="31"/>
      <c r="HG145" s="31"/>
      <c r="HH145" s="31"/>
      <c r="HI145" s="31"/>
      <c r="HJ145" s="31"/>
      <c r="HK145" s="31"/>
      <c r="HL145" s="31"/>
      <c r="HM145" s="31"/>
      <c r="HN145" s="31"/>
      <c r="HO145" s="31"/>
      <c r="HP145" s="31"/>
      <c r="HQ145" s="31"/>
      <c r="HR145" s="31"/>
      <c r="HS145" s="31"/>
      <c r="HT145" s="31"/>
      <c r="HU145" s="31"/>
      <c r="HV145" s="31"/>
      <c r="HW145" s="31"/>
      <c r="HX145" s="31"/>
      <c r="HY145" s="31"/>
      <c r="HZ145" s="31"/>
      <c r="IA145" s="31"/>
      <c r="IB145" s="31"/>
      <c r="IC145" s="31"/>
      <c r="ID145" s="31"/>
      <c r="IE145" s="31"/>
      <c r="IF145" s="31"/>
      <c r="IG145" s="31"/>
      <c r="IH145" s="31"/>
      <c r="II145" s="31"/>
      <c r="IJ145" s="31"/>
      <c r="IK145" s="31"/>
      <c r="IL145" s="31"/>
      <c r="IM145" s="31"/>
      <c r="IN145" s="31"/>
      <c r="IO145" s="31"/>
      <c r="IP145" s="31"/>
      <c r="IQ145" s="31"/>
      <c r="IR145" s="31"/>
      <c r="IS145" s="31"/>
      <c r="IT145" s="31"/>
      <c r="IU145" s="31"/>
      <c r="IV145" s="31"/>
      <c r="IW145" s="31"/>
    </row>
    <row r="146" customFormat="false" ht="12.75" hidden="false" customHeight="false" outlineLevel="0" collapsed="false">
      <c r="A146" s="24" t="s">
        <v>258</v>
      </c>
      <c r="B146" s="25" t="s">
        <v>109</v>
      </c>
      <c r="C146" s="41" t="n">
        <v>5923</v>
      </c>
      <c r="D146" s="41" t="n">
        <v>5923</v>
      </c>
      <c r="E146" s="27" t="n">
        <v>95</v>
      </c>
      <c r="F146" s="27"/>
      <c r="G146" s="27" t="n">
        <f aca="false">+H146/31</f>
        <v>705.354838709677</v>
      </c>
      <c r="H146" s="27" t="n">
        <v>21866</v>
      </c>
      <c r="I146" s="27" t="n">
        <v>95</v>
      </c>
      <c r="J146" s="28" t="s">
        <v>21</v>
      </c>
      <c r="K146" s="26" t="n">
        <v>130559</v>
      </c>
      <c r="L146" s="42" t="n">
        <v>487</v>
      </c>
      <c r="M146" s="25" t="n">
        <v>102</v>
      </c>
      <c r="N146" s="24" t="s">
        <v>259</v>
      </c>
      <c r="O146" s="30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  <c r="DG146" s="31"/>
      <c r="DH146" s="31"/>
      <c r="DI146" s="31"/>
      <c r="DJ146" s="31"/>
      <c r="DK146" s="31"/>
      <c r="DL146" s="31"/>
      <c r="DM146" s="31"/>
      <c r="DN146" s="31"/>
      <c r="DO146" s="31"/>
      <c r="DP146" s="31"/>
      <c r="DQ146" s="31"/>
      <c r="DR146" s="31"/>
      <c r="DS146" s="31"/>
      <c r="DT146" s="31"/>
      <c r="DU146" s="31"/>
      <c r="DV146" s="31"/>
      <c r="DW146" s="31"/>
      <c r="DX146" s="31"/>
      <c r="DY146" s="31"/>
      <c r="DZ146" s="31"/>
      <c r="EA146" s="31"/>
      <c r="EB146" s="31"/>
      <c r="EC146" s="31"/>
      <c r="ED146" s="31"/>
      <c r="EE146" s="31"/>
      <c r="EF146" s="31"/>
      <c r="EG146" s="31"/>
      <c r="EH146" s="31"/>
      <c r="EI146" s="31"/>
      <c r="EJ146" s="31"/>
      <c r="EK146" s="31"/>
      <c r="EL146" s="31"/>
      <c r="EM146" s="31"/>
      <c r="EN146" s="31"/>
      <c r="EO146" s="31"/>
      <c r="EP146" s="31"/>
      <c r="EQ146" s="31"/>
      <c r="ER146" s="31"/>
      <c r="ES146" s="31"/>
      <c r="ET146" s="31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FU146" s="31"/>
      <c r="FV146" s="31"/>
      <c r="FW146" s="31"/>
      <c r="FX146" s="31"/>
      <c r="FY146" s="31"/>
      <c r="FZ146" s="31"/>
      <c r="GA146" s="31"/>
      <c r="GB146" s="31"/>
      <c r="GC146" s="31"/>
      <c r="GD146" s="31"/>
      <c r="GE146" s="31"/>
      <c r="GF146" s="31"/>
      <c r="GG146" s="31"/>
      <c r="GH146" s="31"/>
      <c r="GI146" s="31"/>
      <c r="GJ146" s="31"/>
      <c r="GK146" s="31"/>
      <c r="GL146" s="31"/>
      <c r="GM146" s="31"/>
      <c r="GN146" s="31"/>
      <c r="GO146" s="31"/>
      <c r="GP146" s="31"/>
      <c r="GQ146" s="31"/>
      <c r="GR146" s="31"/>
      <c r="GS146" s="31"/>
      <c r="GT146" s="31"/>
      <c r="GU146" s="31"/>
      <c r="GV146" s="31"/>
      <c r="GW146" s="31"/>
      <c r="GX146" s="31"/>
      <c r="GY146" s="31"/>
      <c r="GZ146" s="31"/>
      <c r="HA146" s="31"/>
      <c r="HB146" s="31"/>
      <c r="HC146" s="31"/>
      <c r="HD146" s="31"/>
      <c r="HE146" s="31"/>
      <c r="HF146" s="31"/>
      <c r="HG146" s="31"/>
      <c r="HH146" s="31"/>
      <c r="HI146" s="31"/>
      <c r="HJ146" s="31"/>
      <c r="HK146" s="31"/>
      <c r="HL146" s="31"/>
      <c r="HM146" s="31"/>
      <c r="HN146" s="31"/>
      <c r="HO146" s="31"/>
      <c r="HP146" s="31"/>
      <c r="HQ146" s="31"/>
      <c r="HR146" s="31"/>
      <c r="HS146" s="31"/>
      <c r="HT146" s="31"/>
      <c r="HU146" s="31"/>
      <c r="HV146" s="31"/>
      <c r="HW146" s="31"/>
      <c r="HX146" s="31"/>
      <c r="HY146" s="31"/>
      <c r="HZ146" s="31"/>
      <c r="IA146" s="31"/>
      <c r="IB146" s="31"/>
      <c r="IC146" s="31"/>
      <c r="ID146" s="31"/>
      <c r="IE146" s="31"/>
      <c r="IF146" s="31"/>
      <c r="IG146" s="31"/>
      <c r="IH146" s="31"/>
      <c r="II146" s="31"/>
      <c r="IJ146" s="31"/>
      <c r="IK146" s="31"/>
      <c r="IL146" s="31"/>
      <c r="IM146" s="31"/>
      <c r="IN146" s="31"/>
      <c r="IO146" s="31"/>
      <c r="IP146" s="31"/>
      <c r="IQ146" s="31"/>
      <c r="IR146" s="31"/>
      <c r="IS146" s="31"/>
      <c r="IT146" s="31"/>
      <c r="IU146" s="31"/>
      <c r="IV146" s="31"/>
      <c r="IW146" s="31"/>
    </row>
    <row r="147" customFormat="false" ht="12.75" hidden="false" customHeight="false" outlineLevel="0" collapsed="false">
      <c r="A147" s="32" t="s">
        <v>19</v>
      </c>
      <c r="B147" s="33" t="s">
        <v>102</v>
      </c>
      <c r="C147" s="36" t="n">
        <v>5972</v>
      </c>
      <c r="D147" s="36" t="n">
        <v>5972</v>
      </c>
      <c r="E147" s="35" t="n">
        <v>360</v>
      </c>
      <c r="F147" s="35"/>
      <c r="G147" s="27" t="n">
        <f aca="false">+H147/31</f>
        <v>360.322580645161</v>
      </c>
      <c r="H147" s="35" t="n">
        <v>11170</v>
      </c>
      <c r="I147" s="27" t="n">
        <v>360</v>
      </c>
      <c r="J147" s="28" t="s">
        <v>21</v>
      </c>
      <c r="K147" s="36" t="n">
        <v>138358</v>
      </c>
      <c r="L147" s="33" t="n">
        <v>479</v>
      </c>
      <c r="M147" s="33" t="n">
        <v>357</v>
      </c>
      <c r="N147" s="43" t="s">
        <v>260</v>
      </c>
      <c r="O147" s="30" t="s">
        <v>23</v>
      </c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  <c r="DG147" s="31"/>
      <c r="DH147" s="31"/>
      <c r="DI147" s="31"/>
      <c r="DJ147" s="31"/>
      <c r="DK147" s="31"/>
      <c r="DL147" s="31"/>
      <c r="DM147" s="31"/>
      <c r="DN147" s="31"/>
      <c r="DO147" s="31"/>
      <c r="DP147" s="31"/>
      <c r="DQ147" s="31"/>
      <c r="DR147" s="31"/>
      <c r="DS147" s="31"/>
      <c r="DT147" s="31"/>
      <c r="DU147" s="31"/>
      <c r="DV147" s="31"/>
      <c r="DW147" s="31"/>
      <c r="DX147" s="31"/>
      <c r="DY147" s="31"/>
      <c r="DZ147" s="31"/>
      <c r="EA147" s="31"/>
      <c r="EB147" s="31"/>
      <c r="EC147" s="31"/>
      <c r="ED147" s="31"/>
      <c r="EE147" s="31"/>
      <c r="EF147" s="31"/>
      <c r="EG147" s="31"/>
      <c r="EH147" s="31"/>
      <c r="EI147" s="31"/>
      <c r="EJ147" s="31"/>
      <c r="EK147" s="31"/>
      <c r="EL147" s="31"/>
      <c r="EM147" s="31"/>
      <c r="EN147" s="31"/>
      <c r="EO147" s="31"/>
      <c r="EP147" s="31"/>
      <c r="EQ147" s="31"/>
      <c r="ER147" s="31"/>
      <c r="ES147" s="31"/>
      <c r="ET147" s="31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FU147" s="31"/>
      <c r="FV147" s="31"/>
      <c r="FW147" s="31"/>
      <c r="FX147" s="31"/>
      <c r="FY147" s="31"/>
      <c r="FZ147" s="31"/>
      <c r="GA147" s="31"/>
      <c r="GB147" s="31"/>
      <c r="GC147" s="31"/>
      <c r="GD147" s="31"/>
      <c r="GE147" s="31"/>
      <c r="GF147" s="31"/>
      <c r="GG147" s="31"/>
      <c r="GH147" s="31"/>
      <c r="GI147" s="31"/>
      <c r="GJ147" s="31"/>
      <c r="GK147" s="31"/>
      <c r="GL147" s="31"/>
      <c r="GM147" s="31"/>
      <c r="GN147" s="31"/>
      <c r="GO147" s="31"/>
      <c r="GP147" s="31"/>
      <c r="GQ147" s="31"/>
      <c r="GR147" s="31"/>
      <c r="GS147" s="31"/>
      <c r="GT147" s="31"/>
      <c r="GU147" s="31"/>
      <c r="GV147" s="31"/>
      <c r="GW147" s="31"/>
      <c r="GX147" s="31"/>
      <c r="GY147" s="31"/>
      <c r="GZ147" s="31"/>
      <c r="HA147" s="31"/>
      <c r="HB147" s="31"/>
      <c r="HC147" s="31"/>
      <c r="HD147" s="31"/>
      <c r="HE147" s="31"/>
      <c r="HF147" s="31"/>
      <c r="HG147" s="31"/>
      <c r="HH147" s="31"/>
      <c r="HI147" s="31"/>
      <c r="HJ147" s="31"/>
      <c r="HK147" s="31"/>
      <c r="HL147" s="31"/>
      <c r="HM147" s="31"/>
      <c r="HN147" s="31"/>
      <c r="HO147" s="31"/>
      <c r="HP147" s="31"/>
      <c r="HQ147" s="31"/>
      <c r="HR147" s="31"/>
      <c r="HS147" s="31"/>
      <c r="HT147" s="31"/>
      <c r="HU147" s="31"/>
      <c r="HV147" s="31"/>
      <c r="HW147" s="31"/>
      <c r="HX147" s="31"/>
      <c r="HY147" s="31"/>
      <c r="HZ147" s="31"/>
      <c r="IA147" s="31"/>
      <c r="IB147" s="31"/>
      <c r="IC147" s="31"/>
      <c r="ID147" s="31"/>
      <c r="IE147" s="31"/>
      <c r="IF147" s="31"/>
      <c r="IG147" s="31"/>
      <c r="IH147" s="31"/>
      <c r="II147" s="31"/>
      <c r="IJ147" s="31"/>
      <c r="IK147" s="31"/>
      <c r="IL147" s="31"/>
      <c r="IM147" s="31"/>
      <c r="IN147" s="31"/>
      <c r="IO147" s="31"/>
      <c r="IP147" s="31"/>
      <c r="IQ147" s="31"/>
      <c r="IR147" s="31"/>
      <c r="IS147" s="31"/>
      <c r="IT147" s="31"/>
      <c r="IU147" s="31"/>
      <c r="IV147" s="31"/>
      <c r="IW147" s="31"/>
    </row>
    <row r="148" customFormat="false" ht="12.75" hidden="false" customHeight="false" outlineLevel="0" collapsed="false">
      <c r="A148" s="32" t="s">
        <v>261</v>
      </c>
      <c r="B148" s="33" t="s">
        <v>67</v>
      </c>
      <c r="C148" s="34" t="n">
        <v>5999</v>
      </c>
      <c r="D148" s="34" t="n">
        <v>5999</v>
      </c>
      <c r="E148" s="35" t="n">
        <v>6772</v>
      </c>
      <c r="F148" s="35"/>
      <c r="G148" s="27" t="n">
        <f aca="false">+H148/31</f>
        <v>6771.8064516129</v>
      </c>
      <c r="H148" s="35" t="n">
        <v>209926</v>
      </c>
      <c r="I148" s="27" t="n">
        <v>6772</v>
      </c>
      <c r="J148" s="28" t="s">
        <v>21</v>
      </c>
      <c r="K148" s="36" t="n">
        <v>380570</v>
      </c>
      <c r="L148" s="37" t="n">
        <v>429</v>
      </c>
      <c r="M148" s="33" t="n">
        <v>12472</v>
      </c>
      <c r="N148" s="32" t="s">
        <v>262</v>
      </c>
      <c r="O148" s="30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  <c r="CM148" s="31"/>
      <c r="CN148" s="31"/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1"/>
      <c r="DD148" s="31"/>
      <c r="DE148" s="31"/>
      <c r="DF148" s="31"/>
      <c r="DG148" s="31"/>
      <c r="DH148" s="31"/>
      <c r="DI148" s="31"/>
      <c r="DJ148" s="31"/>
      <c r="DK148" s="31"/>
      <c r="DL148" s="31"/>
      <c r="DM148" s="31"/>
      <c r="DN148" s="31"/>
      <c r="DO148" s="31"/>
      <c r="DP148" s="31"/>
      <c r="DQ148" s="31"/>
      <c r="DR148" s="31"/>
      <c r="DS148" s="31"/>
      <c r="DT148" s="31"/>
      <c r="DU148" s="31"/>
      <c r="DV148" s="31"/>
      <c r="DW148" s="31"/>
      <c r="DX148" s="31"/>
      <c r="DY148" s="31"/>
      <c r="DZ148" s="31"/>
      <c r="EA148" s="31"/>
      <c r="EB148" s="31"/>
      <c r="EC148" s="31"/>
      <c r="ED148" s="31"/>
      <c r="EE148" s="31"/>
      <c r="EF148" s="31"/>
      <c r="EG148" s="31"/>
      <c r="EH148" s="31"/>
      <c r="EI148" s="31"/>
      <c r="EJ148" s="31"/>
      <c r="EK148" s="31"/>
      <c r="EL148" s="31"/>
      <c r="EM148" s="31"/>
      <c r="EN148" s="31"/>
      <c r="EO148" s="31"/>
      <c r="EP148" s="31"/>
      <c r="EQ148" s="31"/>
      <c r="ER148" s="31"/>
      <c r="ES148" s="31"/>
      <c r="ET148" s="31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FU148" s="31"/>
      <c r="FV148" s="31"/>
      <c r="FW148" s="31"/>
      <c r="FX148" s="31"/>
      <c r="FY148" s="31"/>
      <c r="FZ148" s="31"/>
      <c r="GA148" s="31"/>
      <c r="GB148" s="31"/>
      <c r="GC148" s="31"/>
      <c r="GD148" s="31"/>
      <c r="GE148" s="31"/>
      <c r="GF148" s="31"/>
      <c r="GG148" s="31"/>
      <c r="GH148" s="31"/>
      <c r="GI148" s="31"/>
      <c r="GJ148" s="31"/>
      <c r="GK148" s="31"/>
      <c r="GL148" s="31"/>
      <c r="GM148" s="31"/>
      <c r="GN148" s="31"/>
      <c r="GO148" s="31"/>
      <c r="GP148" s="31"/>
      <c r="GQ148" s="31"/>
      <c r="GR148" s="31"/>
      <c r="GS148" s="31"/>
      <c r="GT148" s="31"/>
      <c r="GU148" s="31"/>
      <c r="GV148" s="31"/>
      <c r="GW148" s="31"/>
      <c r="GX148" s="31"/>
      <c r="GY148" s="31"/>
      <c r="GZ148" s="31"/>
      <c r="HA148" s="31"/>
      <c r="HB148" s="31"/>
      <c r="HC148" s="31"/>
      <c r="HD148" s="31"/>
      <c r="HE148" s="31"/>
      <c r="HF148" s="31"/>
      <c r="HG148" s="31"/>
      <c r="HH148" s="31"/>
      <c r="HI148" s="31"/>
      <c r="HJ148" s="31"/>
      <c r="HK148" s="31"/>
      <c r="HL148" s="31"/>
      <c r="HM148" s="31"/>
      <c r="HN148" s="31"/>
      <c r="HO148" s="31"/>
      <c r="HP148" s="31"/>
      <c r="HQ148" s="31"/>
      <c r="HR148" s="31"/>
      <c r="HS148" s="31"/>
      <c r="HT148" s="31"/>
      <c r="HU148" s="31"/>
      <c r="HV148" s="31"/>
      <c r="HW148" s="31"/>
      <c r="HX148" s="31"/>
      <c r="HY148" s="31"/>
      <c r="HZ148" s="31"/>
      <c r="IA148" s="31"/>
      <c r="IB148" s="31"/>
      <c r="IC148" s="31"/>
      <c r="ID148" s="31"/>
      <c r="IE148" s="31"/>
      <c r="IF148" s="31"/>
      <c r="IG148" s="31"/>
      <c r="IH148" s="31"/>
      <c r="II148" s="31"/>
      <c r="IJ148" s="31"/>
      <c r="IK148" s="31"/>
      <c r="IL148" s="31"/>
      <c r="IM148" s="31"/>
      <c r="IN148" s="31"/>
      <c r="IO148" s="31"/>
      <c r="IP148" s="31"/>
      <c r="IQ148" s="31"/>
      <c r="IR148" s="31"/>
      <c r="IS148" s="31"/>
      <c r="IT148" s="31"/>
      <c r="IU148" s="31"/>
      <c r="IV148" s="31"/>
      <c r="IW148" s="31"/>
    </row>
    <row r="149" customFormat="false" ht="12.75" hidden="false" customHeight="false" outlineLevel="0" collapsed="false">
      <c r="A149" s="24" t="s">
        <v>263</v>
      </c>
      <c r="B149" s="25" t="s">
        <v>67</v>
      </c>
      <c r="C149" s="41" t="n">
        <v>6009</v>
      </c>
      <c r="D149" s="41" t="n">
        <v>6009</v>
      </c>
      <c r="E149" s="27" t="n">
        <v>525</v>
      </c>
      <c r="F149" s="27"/>
      <c r="G149" s="27" t="n">
        <f aca="false">+H149/31</f>
        <v>3378.67741935484</v>
      </c>
      <c r="H149" s="27" t="n">
        <v>104739</v>
      </c>
      <c r="I149" s="27" t="n">
        <v>525</v>
      </c>
      <c r="J149" s="28" t="s">
        <v>21</v>
      </c>
      <c r="K149" s="26" t="n">
        <v>135708</v>
      </c>
      <c r="L149" s="42" t="n">
        <v>429</v>
      </c>
      <c r="M149" s="25" t="n">
        <v>656</v>
      </c>
      <c r="N149" s="24" t="s">
        <v>264</v>
      </c>
      <c r="O149" s="30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  <c r="DG149" s="31"/>
      <c r="DH149" s="31"/>
      <c r="DI149" s="31"/>
      <c r="DJ149" s="31"/>
      <c r="DK149" s="31"/>
      <c r="DL149" s="31"/>
      <c r="DM149" s="31"/>
      <c r="DN149" s="31"/>
      <c r="DO149" s="31"/>
      <c r="DP149" s="31"/>
      <c r="DQ149" s="31"/>
      <c r="DR149" s="31"/>
      <c r="DS149" s="31"/>
      <c r="DT149" s="31"/>
      <c r="DU149" s="31"/>
      <c r="DV149" s="31"/>
      <c r="DW149" s="31"/>
      <c r="DX149" s="31"/>
      <c r="DY149" s="31"/>
      <c r="DZ149" s="31"/>
      <c r="EA149" s="31"/>
      <c r="EB149" s="31"/>
      <c r="EC149" s="31"/>
      <c r="ED149" s="31"/>
      <c r="EE149" s="31"/>
      <c r="EF149" s="31"/>
      <c r="EG149" s="31"/>
      <c r="EH149" s="31"/>
      <c r="EI149" s="31"/>
      <c r="EJ149" s="31"/>
      <c r="EK149" s="31"/>
      <c r="EL149" s="31"/>
      <c r="EM149" s="31"/>
      <c r="EN149" s="31"/>
      <c r="EO149" s="31"/>
      <c r="EP149" s="31"/>
      <c r="EQ149" s="31"/>
      <c r="ER149" s="31"/>
      <c r="ES149" s="31"/>
      <c r="ET149" s="31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FU149" s="31"/>
      <c r="FV149" s="31"/>
      <c r="FW149" s="31"/>
      <c r="FX149" s="31"/>
      <c r="FY149" s="31"/>
      <c r="FZ149" s="31"/>
      <c r="GA149" s="31"/>
      <c r="GB149" s="31"/>
      <c r="GC149" s="31"/>
      <c r="GD149" s="31"/>
      <c r="GE149" s="31"/>
      <c r="GF149" s="31"/>
      <c r="GG149" s="31"/>
      <c r="GH149" s="31"/>
      <c r="GI149" s="31"/>
      <c r="GJ149" s="31"/>
      <c r="GK149" s="31"/>
      <c r="GL149" s="31"/>
      <c r="GM149" s="31"/>
      <c r="GN149" s="31"/>
      <c r="GO149" s="31"/>
      <c r="GP149" s="31"/>
      <c r="GQ149" s="31"/>
      <c r="GR149" s="31"/>
      <c r="GS149" s="31"/>
      <c r="GT149" s="31"/>
      <c r="GU149" s="31"/>
      <c r="GV149" s="31"/>
      <c r="GW149" s="31"/>
      <c r="GX149" s="31"/>
      <c r="GY149" s="31"/>
      <c r="GZ149" s="31"/>
      <c r="HA149" s="31"/>
      <c r="HB149" s="31"/>
      <c r="HC149" s="31"/>
      <c r="HD149" s="31"/>
      <c r="HE149" s="31"/>
      <c r="HF149" s="31"/>
      <c r="HG149" s="31"/>
      <c r="HH149" s="31"/>
      <c r="HI149" s="31"/>
      <c r="HJ149" s="31"/>
      <c r="HK149" s="31"/>
      <c r="HL149" s="31"/>
      <c r="HM149" s="31"/>
      <c r="HN149" s="31"/>
      <c r="HO149" s="31"/>
      <c r="HP149" s="31"/>
      <c r="HQ149" s="31"/>
      <c r="HR149" s="31"/>
      <c r="HS149" s="31"/>
      <c r="HT149" s="31"/>
      <c r="HU149" s="31"/>
      <c r="HV149" s="31"/>
      <c r="HW149" s="31"/>
      <c r="HX149" s="31"/>
      <c r="HY149" s="31"/>
      <c r="HZ149" s="31"/>
      <c r="IA149" s="31"/>
      <c r="IB149" s="31"/>
      <c r="IC149" s="31"/>
      <c r="ID149" s="31"/>
      <c r="IE149" s="31"/>
      <c r="IF149" s="31"/>
      <c r="IG149" s="31"/>
      <c r="IH149" s="31"/>
      <c r="II149" s="31"/>
      <c r="IJ149" s="31"/>
      <c r="IK149" s="31"/>
      <c r="IL149" s="31"/>
      <c r="IM149" s="31"/>
      <c r="IN149" s="31"/>
      <c r="IO149" s="31"/>
      <c r="IP149" s="31"/>
      <c r="IQ149" s="31"/>
      <c r="IR149" s="31"/>
      <c r="IS149" s="31"/>
      <c r="IT149" s="31"/>
      <c r="IU149" s="31"/>
      <c r="IV149" s="31"/>
      <c r="IW149" s="31"/>
    </row>
    <row r="150" customFormat="false" ht="12.75" hidden="false" customHeight="false" outlineLevel="0" collapsed="false">
      <c r="A150" s="32" t="s">
        <v>265</v>
      </c>
      <c r="B150" s="33" t="s">
        <v>109</v>
      </c>
      <c r="C150" s="34" t="n">
        <v>6014</v>
      </c>
      <c r="D150" s="34" t="n">
        <v>6014</v>
      </c>
      <c r="E150" s="35" t="n">
        <v>1</v>
      </c>
      <c r="F150" s="35"/>
      <c r="G150" s="27" t="n">
        <f aca="false">+H150/31</f>
        <v>0</v>
      </c>
      <c r="H150" s="35" t="n">
        <v>0</v>
      </c>
      <c r="I150" s="27" t="n">
        <v>1</v>
      </c>
      <c r="J150" s="28" t="s">
        <v>21</v>
      </c>
      <c r="K150" s="36" t="n">
        <v>138659</v>
      </c>
      <c r="L150" s="37" t="n">
        <v>550</v>
      </c>
      <c r="M150" s="33" t="n">
        <v>77</v>
      </c>
      <c r="N150" s="32" t="s">
        <v>266</v>
      </c>
      <c r="O150" s="30" t="s">
        <v>28</v>
      </c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  <c r="DG150" s="31"/>
      <c r="DH150" s="31"/>
      <c r="DI150" s="31"/>
      <c r="DJ150" s="31"/>
      <c r="DK150" s="31"/>
      <c r="DL150" s="31"/>
      <c r="DM150" s="31"/>
      <c r="DN150" s="31"/>
      <c r="DO150" s="31"/>
      <c r="DP150" s="31"/>
      <c r="DQ150" s="31"/>
      <c r="DR150" s="31"/>
      <c r="DS150" s="31"/>
      <c r="DT150" s="31"/>
      <c r="DU150" s="31"/>
      <c r="DV150" s="31"/>
      <c r="DW150" s="31"/>
      <c r="DX150" s="31"/>
      <c r="DY150" s="31"/>
      <c r="DZ150" s="31"/>
      <c r="EA150" s="31"/>
      <c r="EB150" s="31"/>
      <c r="EC150" s="31"/>
      <c r="ED150" s="31"/>
      <c r="EE150" s="31"/>
      <c r="EF150" s="31"/>
      <c r="EG150" s="31"/>
      <c r="EH150" s="31"/>
      <c r="EI150" s="31"/>
      <c r="EJ150" s="31"/>
      <c r="EK150" s="31"/>
      <c r="EL150" s="31"/>
      <c r="EM150" s="31"/>
      <c r="EN150" s="31"/>
      <c r="EO150" s="31"/>
      <c r="EP150" s="31"/>
      <c r="EQ150" s="31"/>
      <c r="ER150" s="31"/>
      <c r="ES150" s="31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  <c r="GG150" s="31"/>
      <c r="GH150" s="31"/>
      <c r="GI150" s="31"/>
      <c r="GJ150" s="31"/>
      <c r="GK150" s="31"/>
      <c r="GL150" s="31"/>
      <c r="GM150" s="31"/>
      <c r="GN150" s="31"/>
      <c r="GO150" s="31"/>
      <c r="GP150" s="31"/>
      <c r="GQ150" s="31"/>
      <c r="GR150" s="31"/>
      <c r="GS150" s="31"/>
      <c r="GT150" s="31"/>
      <c r="GU150" s="31"/>
      <c r="GV150" s="31"/>
      <c r="GW150" s="31"/>
      <c r="GX150" s="31"/>
      <c r="GY150" s="31"/>
      <c r="GZ150" s="31"/>
      <c r="HA150" s="31"/>
      <c r="HB150" s="31"/>
      <c r="HC150" s="31"/>
      <c r="HD150" s="31"/>
      <c r="HE150" s="31"/>
      <c r="HF150" s="31"/>
      <c r="HG150" s="31"/>
      <c r="HH150" s="31"/>
      <c r="HI150" s="31"/>
      <c r="HJ150" s="31"/>
      <c r="HK150" s="31"/>
      <c r="HL150" s="31"/>
      <c r="HM150" s="31"/>
      <c r="HN150" s="31"/>
      <c r="HO150" s="31"/>
      <c r="HP150" s="31"/>
      <c r="HQ150" s="31"/>
      <c r="HR150" s="31"/>
      <c r="HS150" s="31"/>
      <c r="HT150" s="31"/>
      <c r="HU150" s="31"/>
      <c r="HV150" s="31"/>
      <c r="HW150" s="31"/>
      <c r="HX150" s="31"/>
      <c r="HY150" s="31"/>
      <c r="HZ150" s="31"/>
      <c r="IA150" s="31"/>
      <c r="IB150" s="31"/>
      <c r="IC150" s="31"/>
      <c r="ID150" s="31"/>
      <c r="IE150" s="31"/>
      <c r="IF150" s="31"/>
      <c r="IG150" s="31"/>
      <c r="IH150" s="31"/>
      <c r="II150" s="31"/>
      <c r="IJ150" s="31"/>
      <c r="IK150" s="31"/>
      <c r="IL150" s="31"/>
      <c r="IM150" s="31"/>
      <c r="IN150" s="31"/>
      <c r="IO150" s="31"/>
      <c r="IP150" s="31"/>
      <c r="IQ150" s="31"/>
      <c r="IR150" s="31"/>
      <c r="IS150" s="31"/>
      <c r="IT150" s="31"/>
      <c r="IU150" s="31"/>
      <c r="IV150" s="31"/>
      <c r="IW150" s="31"/>
    </row>
    <row r="151" customFormat="false" ht="12.75" hidden="false" customHeight="false" outlineLevel="0" collapsed="false">
      <c r="A151" s="32" t="s">
        <v>267</v>
      </c>
      <c r="B151" s="33" t="s">
        <v>67</v>
      </c>
      <c r="C151" s="34" t="n">
        <v>6015</v>
      </c>
      <c r="D151" s="34" t="n">
        <v>6015</v>
      </c>
      <c r="E151" s="35" t="n">
        <v>955</v>
      </c>
      <c r="F151" s="35"/>
      <c r="G151" s="27" t="n">
        <f aca="false">+H151/31</f>
        <v>1059.70967741935</v>
      </c>
      <c r="H151" s="35" t="n">
        <v>32851</v>
      </c>
      <c r="I151" s="27" t="n">
        <v>955</v>
      </c>
      <c r="J151" s="28" t="s">
        <v>21</v>
      </c>
      <c r="K151" s="36" t="n">
        <v>363191</v>
      </c>
      <c r="L151" s="37" t="n">
        <v>479</v>
      </c>
      <c r="M151" s="33" t="n">
        <v>930</v>
      </c>
      <c r="N151" s="32" t="s">
        <v>268</v>
      </c>
      <c r="O151" s="30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  <c r="DG151" s="31"/>
      <c r="DH151" s="31"/>
      <c r="DI151" s="31"/>
      <c r="DJ151" s="31"/>
      <c r="DK151" s="31"/>
      <c r="DL151" s="31"/>
      <c r="DM151" s="31"/>
      <c r="DN151" s="31"/>
      <c r="DO151" s="31"/>
      <c r="DP151" s="31"/>
      <c r="DQ151" s="31"/>
      <c r="DR151" s="31"/>
      <c r="DS151" s="31"/>
      <c r="DT151" s="31"/>
      <c r="DU151" s="31"/>
      <c r="DV151" s="31"/>
      <c r="DW151" s="31"/>
      <c r="DX151" s="31"/>
      <c r="DY151" s="31"/>
      <c r="DZ151" s="31"/>
      <c r="EA151" s="31"/>
      <c r="EB151" s="31"/>
      <c r="EC151" s="31"/>
      <c r="ED151" s="31"/>
      <c r="EE151" s="31"/>
      <c r="EF151" s="31"/>
      <c r="EG151" s="31"/>
      <c r="EH151" s="31"/>
      <c r="EI151" s="31"/>
      <c r="EJ151" s="31"/>
      <c r="EK151" s="31"/>
      <c r="EL151" s="31"/>
      <c r="EM151" s="31"/>
      <c r="EN151" s="31"/>
      <c r="EO151" s="31"/>
      <c r="EP151" s="31"/>
      <c r="EQ151" s="31"/>
      <c r="ER151" s="31"/>
      <c r="ES151" s="31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  <c r="GG151" s="31"/>
      <c r="GH151" s="31"/>
      <c r="GI151" s="31"/>
      <c r="GJ151" s="31"/>
      <c r="GK151" s="31"/>
      <c r="GL151" s="31"/>
      <c r="GM151" s="31"/>
      <c r="GN151" s="31"/>
      <c r="GO151" s="31"/>
      <c r="GP151" s="31"/>
      <c r="GQ151" s="31"/>
      <c r="GR151" s="31"/>
      <c r="GS151" s="31"/>
      <c r="GT151" s="31"/>
      <c r="GU151" s="31"/>
      <c r="GV151" s="31"/>
      <c r="GW151" s="31"/>
      <c r="GX151" s="31"/>
      <c r="GY151" s="31"/>
      <c r="GZ151" s="31"/>
      <c r="HA151" s="31"/>
      <c r="HB151" s="31"/>
      <c r="HC151" s="31"/>
      <c r="HD151" s="31"/>
      <c r="HE151" s="31"/>
      <c r="HF151" s="31"/>
      <c r="HG151" s="31"/>
      <c r="HH151" s="31"/>
      <c r="HI151" s="31"/>
      <c r="HJ151" s="31"/>
      <c r="HK151" s="31"/>
      <c r="HL151" s="31"/>
      <c r="HM151" s="31"/>
      <c r="HN151" s="31"/>
      <c r="HO151" s="31"/>
      <c r="HP151" s="31"/>
      <c r="HQ151" s="31"/>
      <c r="HR151" s="31"/>
      <c r="HS151" s="31"/>
      <c r="HT151" s="31"/>
      <c r="HU151" s="31"/>
      <c r="HV151" s="31"/>
      <c r="HW151" s="31"/>
      <c r="HX151" s="31"/>
      <c r="HY151" s="31"/>
      <c r="HZ151" s="31"/>
      <c r="IA151" s="31"/>
      <c r="IB151" s="31"/>
      <c r="IC151" s="31"/>
      <c r="ID151" s="31"/>
      <c r="IE151" s="31"/>
      <c r="IF151" s="31"/>
      <c r="IG151" s="31"/>
      <c r="IH151" s="31"/>
      <c r="II151" s="31"/>
      <c r="IJ151" s="31"/>
      <c r="IK151" s="31"/>
      <c r="IL151" s="31"/>
      <c r="IM151" s="31"/>
      <c r="IN151" s="31"/>
      <c r="IO151" s="31"/>
      <c r="IP151" s="31"/>
      <c r="IQ151" s="31"/>
      <c r="IR151" s="31"/>
      <c r="IS151" s="31"/>
      <c r="IT151" s="31"/>
      <c r="IU151" s="31"/>
      <c r="IV151" s="31"/>
      <c r="IW151" s="31"/>
    </row>
    <row r="152" customFormat="false" ht="12.75" hidden="false" customHeight="false" outlineLevel="0" collapsed="false">
      <c r="A152" s="32" t="s">
        <v>269</v>
      </c>
      <c r="B152" s="33" t="s">
        <v>217</v>
      </c>
      <c r="C152" s="34" t="n">
        <v>6018</v>
      </c>
      <c r="D152" s="34" t="n">
        <v>6018</v>
      </c>
      <c r="E152" s="35" t="n">
        <v>2872</v>
      </c>
      <c r="F152" s="35"/>
      <c r="G152" s="27" t="n">
        <f aca="false">+H152/31</f>
        <v>2871.87096774194</v>
      </c>
      <c r="H152" s="35" t="n">
        <v>89028</v>
      </c>
      <c r="I152" s="27" t="n">
        <v>2872</v>
      </c>
      <c r="J152" s="28" t="s">
        <v>21</v>
      </c>
      <c r="K152" s="36" t="n">
        <v>133304</v>
      </c>
      <c r="L152" s="37" t="n">
        <v>430</v>
      </c>
      <c r="M152" s="33" t="n">
        <v>6663</v>
      </c>
      <c r="N152" s="32" t="s">
        <v>270</v>
      </c>
      <c r="O152" s="30" t="s">
        <v>28</v>
      </c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  <c r="DG152" s="31"/>
      <c r="DH152" s="31"/>
      <c r="DI152" s="31"/>
      <c r="DJ152" s="31"/>
      <c r="DK152" s="31"/>
      <c r="DL152" s="31"/>
      <c r="DM152" s="31"/>
      <c r="DN152" s="31"/>
      <c r="DO152" s="31"/>
      <c r="DP152" s="31"/>
      <c r="DQ152" s="31"/>
      <c r="DR152" s="31"/>
      <c r="DS152" s="31"/>
      <c r="DT152" s="31"/>
      <c r="DU152" s="31"/>
      <c r="DV152" s="31"/>
      <c r="DW152" s="31"/>
      <c r="DX152" s="31"/>
      <c r="DY152" s="31"/>
      <c r="DZ152" s="31"/>
      <c r="EA152" s="31"/>
      <c r="EB152" s="31"/>
      <c r="EC152" s="31"/>
      <c r="ED152" s="31"/>
      <c r="EE152" s="31"/>
      <c r="EF152" s="31"/>
      <c r="EG152" s="31"/>
      <c r="EH152" s="31"/>
      <c r="EI152" s="31"/>
      <c r="EJ152" s="31"/>
      <c r="EK152" s="31"/>
      <c r="EL152" s="31"/>
      <c r="EM152" s="31"/>
      <c r="EN152" s="31"/>
      <c r="EO152" s="31"/>
      <c r="EP152" s="31"/>
      <c r="EQ152" s="31"/>
      <c r="ER152" s="31"/>
      <c r="ES152" s="31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  <c r="GG152" s="31"/>
      <c r="GH152" s="31"/>
      <c r="GI152" s="31"/>
      <c r="GJ152" s="31"/>
      <c r="GK152" s="31"/>
      <c r="GL152" s="31"/>
      <c r="GM152" s="31"/>
      <c r="GN152" s="31"/>
      <c r="GO152" s="31"/>
      <c r="GP152" s="31"/>
      <c r="GQ152" s="31"/>
      <c r="GR152" s="31"/>
      <c r="GS152" s="31"/>
      <c r="GT152" s="31"/>
      <c r="GU152" s="31"/>
      <c r="GV152" s="31"/>
      <c r="GW152" s="31"/>
      <c r="GX152" s="31"/>
      <c r="GY152" s="31"/>
      <c r="GZ152" s="31"/>
      <c r="HA152" s="31"/>
      <c r="HB152" s="31"/>
      <c r="HC152" s="31"/>
      <c r="HD152" s="31"/>
      <c r="HE152" s="31"/>
      <c r="HF152" s="31"/>
      <c r="HG152" s="31"/>
      <c r="HH152" s="31"/>
      <c r="HI152" s="31"/>
      <c r="HJ152" s="31"/>
      <c r="HK152" s="31"/>
      <c r="HL152" s="31"/>
      <c r="HM152" s="31"/>
      <c r="HN152" s="31"/>
      <c r="HO152" s="31"/>
      <c r="HP152" s="31"/>
      <c r="HQ152" s="31"/>
      <c r="HR152" s="31"/>
      <c r="HS152" s="31"/>
      <c r="HT152" s="31"/>
      <c r="HU152" s="31"/>
      <c r="HV152" s="31"/>
      <c r="HW152" s="31"/>
      <c r="HX152" s="31"/>
      <c r="HY152" s="31"/>
      <c r="HZ152" s="31"/>
      <c r="IA152" s="31"/>
      <c r="IB152" s="31"/>
      <c r="IC152" s="31"/>
      <c r="ID152" s="31"/>
      <c r="IE152" s="31"/>
      <c r="IF152" s="31"/>
      <c r="IG152" s="31"/>
      <c r="IH152" s="31"/>
      <c r="II152" s="31"/>
      <c r="IJ152" s="31"/>
      <c r="IK152" s="31"/>
      <c r="IL152" s="31"/>
      <c r="IM152" s="31"/>
      <c r="IN152" s="31"/>
      <c r="IO152" s="31"/>
      <c r="IP152" s="31"/>
      <c r="IQ152" s="31"/>
      <c r="IR152" s="31"/>
      <c r="IS152" s="31"/>
      <c r="IT152" s="31"/>
      <c r="IU152" s="31"/>
      <c r="IV152" s="31"/>
      <c r="IW152" s="31"/>
    </row>
    <row r="153" customFormat="false" ht="12.75" hidden="false" customHeight="false" outlineLevel="0" collapsed="false">
      <c r="A153" s="24" t="s">
        <v>179</v>
      </c>
      <c r="B153" s="25" t="s">
        <v>159</v>
      </c>
      <c r="C153" s="41" t="n">
        <v>6026</v>
      </c>
      <c r="D153" s="41" t="n">
        <v>6026</v>
      </c>
      <c r="E153" s="27" t="n">
        <v>158</v>
      </c>
      <c r="F153" s="27"/>
      <c r="G153" s="27"/>
      <c r="H153" s="27"/>
      <c r="I153" s="27" t="n">
        <v>158</v>
      </c>
      <c r="J153" s="28" t="s">
        <v>21</v>
      </c>
      <c r="K153" s="26" t="n">
        <v>138498</v>
      </c>
      <c r="L153" s="42" t="n">
        <v>766</v>
      </c>
      <c r="M153" s="25" t="n">
        <v>163</v>
      </c>
      <c r="N153" s="24" t="s">
        <v>271</v>
      </c>
      <c r="O153" s="30" t="s">
        <v>39</v>
      </c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</row>
    <row r="154" customFormat="false" ht="12.75" hidden="false" customHeight="false" outlineLevel="0" collapsed="false">
      <c r="A154" s="29" t="s">
        <v>272</v>
      </c>
      <c r="B154" s="25" t="s">
        <v>64</v>
      </c>
      <c r="C154" s="26" t="n">
        <v>6027</v>
      </c>
      <c r="D154" s="26" t="n">
        <v>6027</v>
      </c>
      <c r="E154" s="27" t="n">
        <v>123</v>
      </c>
      <c r="F154" s="27"/>
      <c r="G154" s="27"/>
      <c r="H154" s="27" t="n">
        <v>6405</v>
      </c>
      <c r="I154" s="27" t="n">
        <v>123</v>
      </c>
      <c r="J154" s="28" t="s">
        <v>21</v>
      </c>
      <c r="K154" s="26" t="n">
        <v>138646</v>
      </c>
      <c r="L154" s="25" t="n">
        <v>660</v>
      </c>
      <c r="M154" s="25" t="n">
        <v>147</v>
      </c>
      <c r="N154" s="29" t="s">
        <v>273</v>
      </c>
      <c r="O154" s="30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</row>
    <row r="155" customFormat="false" ht="12.75" hidden="false" customHeight="false" outlineLevel="0" collapsed="false">
      <c r="A155" s="24" t="s">
        <v>274</v>
      </c>
      <c r="B155" s="25" t="s">
        <v>64</v>
      </c>
      <c r="C155" s="41" t="n">
        <v>6027</v>
      </c>
      <c r="D155" s="41" t="n">
        <v>6027</v>
      </c>
      <c r="E155" s="27" t="n">
        <v>84</v>
      </c>
      <c r="F155" s="27"/>
      <c r="G155" s="27"/>
      <c r="H155" s="27" t="n">
        <v>0</v>
      </c>
      <c r="I155" s="27" t="n">
        <v>84</v>
      </c>
      <c r="J155" s="28" t="s">
        <v>21</v>
      </c>
      <c r="K155" s="26" t="n">
        <v>131038</v>
      </c>
      <c r="L155" s="42" t="n">
        <v>660</v>
      </c>
      <c r="M155" s="25" t="n">
        <v>113</v>
      </c>
      <c r="N155" s="24" t="s">
        <v>275</v>
      </c>
      <c r="O155" s="30" t="s">
        <v>39</v>
      </c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</row>
    <row r="156" customFormat="false" ht="12.75" hidden="false" customHeight="false" outlineLevel="0" collapsed="false">
      <c r="A156" s="32" t="s">
        <v>269</v>
      </c>
      <c r="B156" s="33" t="s">
        <v>217</v>
      </c>
      <c r="C156" s="34" t="n">
        <v>6029</v>
      </c>
      <c r="D156" s="34" t="n">
        <v>6029</v>
      </c>
      <c r="E156" s="35" t="n">
        <v>2727</v>
      </c>
      <c r="F156" s="35"/>
      <c r="G156" s="27" t="n">
        <f aca="false">+H156/31</f>
        <v>2727</v>
      </c>
      <c r="H156" s="35" t="n">
        <v>84537</v>
      </c>
      <c r="I156" s="27" t="n">
        <v>2727</v>
      </c>
      <c r="J156" s="28" t="s">
        <v>21</v>
      </c>
      <c r="K156" s="36" t="n">
        <v>133304</v>
      </c>
      <c r="L156" s="37" t="n">
        <v>430</v>
      </c>
      <c r="M156" s="33" t="n">
        <v>3840</v>
      </c>
      <c r="N156" s="32" t="s">
        <v>276</v>
      </c>
      <c r="O156" s="30" t="s">
        <v>28</v>
      </c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</row>
    <row r="157" customFormat="false" ht="12.75" hidden="false" customHeight="false" outlineLevel="0" collapsed="false">
      <c r="A157" s="24" t="s">
        <v>169</v>
      </c>
      <c r="B157" s="33" t="s">
        <v>67</v>
      </c>
      <c r="C157" s="34" t="n">
        <v>6031</v>
      </c>
      <c r="D157" s="34" t="n">
        <v>6031</v>
      </c>
      <c r="E157" s="27" t="n">
        <v>61</v>
      </c>
      <c r="F157" s="27"/>
      <c r="G157" s="27" t="n">
        <f aca="false">+H157/31</f>
        <v>60.9354838709677</v>
      </c>
      <c r="H157" s="27" t="n">
        <v>1889</v>
      </c>
      <c r="I157" s="27" t="n">
        <v>61</v>
      </c>
      <c r="J157" s="28" t="s">
        <v>21</v>
      </c>
      <c r="K157" s="36" t="n">
        <v>139421</v>
      </c>
      <c r="L157" s="42" t="n">
        <v>429</v>
      </c>
      <c r="M157" s="33" t="n">
        <v>138</v>
      </c>
      <c r="N157" s="32" t="s">
        <v>277</v>
      </c>
      <c r="O157" s="30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</row>
    <row r="158" customFormat="false" ht="12.75" hidden="false" customHeight="false" outlineLevel="0" collapsed="false">
      <c r="A158" s="29" t="s">
        <v>278</v>
      </c>
      <c r="B158" s="25" t="s">
        <v>109</v>
      </c>
      <c r="C158" s="26" t="n">
        <v>6051</v>
      </c>
      <c r="D158" s="26" t="n">
        <v>6051</v>
      </c>
      <c r="E158" s="27" t="n">
        <v>50</v>
      </c>
      <c r="F158" s="27"/>
      <c r="G158" s="27"/>
      <c r="H158" s="27" t="n">
        <v>1541</v>
      </c>
      <c r="I158" s="27" t="n">
        <v>50</v>
      </c>
      <c r="J158" s="28" t="s">
        <v>21</v>
      </c>
      <c r="K158" s="26" t="n">
        <v>138470</v>
      </c>
      <c r="L158" s="25" t="n">
        <v>550</v>
      </c>
      <c r="M158" s="25" t="n">
        <v>54</v>
      </c>
      <c r="N158" s="29" t="s">
        <v>279</v>
      </c>
      <c r="O158" s="30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</row>
    <row r="159" customFormat="false" ht="12.75" hidden="false" customHeight="false" outlineLevel="0" collapsed="false">
      <c r="A159" s="24" t="s">
        <v>280</v>
      </c>
      <c r="B159" s="25" t="s">
        <v>109</v>
      </c>
      <c r="C159" s="41" t="n">
        <v>6055</v>
      </c>
      <c r="D159" s="41" t="n">
        <v>6055</v>
      </c>
      <c r="E159" s="27" t="n">
        <v>193</v>
      </c>
      <c r="F159" s="27"/>
      <c r="G159" s="27" t="n">
        <f aca="false">+H159/31</f>
        <v>192.741935483871</v>
      </c>
      <c r="H159" s="27" t="n">
        <v>5975</v>
      </c>
      <c r="I159" s="27" t="n">
        <v>193</v>
      </c>
      <c r="J159" s="28" t="s">
        <v>21</v>
      </c>
      <c r="K159" s="26" t="n">
        <v>136200</v>
      </c>
      <c r="L159" s="42" t="n">
        <v>550</v>
      </c>
      <c r="M159" s="25" t="n">
        <v>192</v>
      </c>
      <c r="N159" s="24" t="s">
        <v>281</v>
      </c>
      <c r="O159" s="30" t="s">
        <v>39</v>
      </c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</row>
    <row r="160" customFormat="false" ht="12.75" hidden="false" customHeight="false" outlineLevel="0" collapsed="false">
      <c r="A160" s="24" t="s">
        <v>144</v>
      </c>
      <c r="B160" s="33" t="s">
        <v>102</v>
      </c>
      <c r="C160" s="26" t="n">
        <v>6063</v>
      </c>
      <c r="D160" s="26" t="n">
        <v>6063</v>
      </c>
      <c r="E160" s="27" t="n">
        <v>263</v>
      </c>
      <c r="F160" s="27"/>
      <c r="G160" s="27" t="n">
        <f aca="false">+H160/31</f>
        <v>263.064516129032</v>
      </c>
      <c r="H160" s="27" t="n">
        <v>8155</v>
      </c>
      <c r="I160" s="27" t="n">
        <v>263</v>
      </c>
      <c r="J160" s="28" t="s">
        <v>21</v>
      </c>
      <c r="K160" s="26" t="n">
        <v>421856</v>
      </c>
      <c r="L160" s="25" t="n">
        <v>479</v>
      </c>
      <c r="M160" s="25"/>
      <c r="N160" s="29" t="s">
        <v>282</v>
      </c>
      <c r="O160" s="30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</row>
    <row r="161" customFormat="false" ht="12.75" hidden="false" customHeight="false" outlineLevel="0" collapsed="false">
      <c r="A161" s="29" t="s">
        <v>90</v>
      </c>
      <c r="B161" s="33" t="s">
        <v>193</v>
      </c>
      <c r="C161" s="34" t="n">
        <v>6067</v>
      </c>
      <c r="D161" s="34" t="n">
        <v>6067</v>
      </c>
      <c r="E161" s="35" t="n">
        <v>4712</v>
      </c>
      <c r="F161" s="35"/>
      <c r="G161" s="27" t="n">
        <f aca="false">+H161/31</f>
        <v>4711.67741935484</v>
      </c>
      <c r="H161" s="35" t="n">
        <v>146062</v>
      </c>
      <c r="I161" s="27" t="n">
        <v>4712</v>
      </c>
      <c r="J161" s="28" t="s">
        <v>21</v>
      </c>
      <c r="K161" s="36" t="n">
        <v>126281</v>
      </c>
      <c r="L161" s="37" t="n">
        <v>427</v>
      </c>
      <c r="M161" s="33" t="n">
        <v>3726</v>
      </c>
      <c r="N161" s="32" t="s">
        <v>283</v>
      </c>
      <c r="O161" s="30" t="s">
        <v>37</v>
      </c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</row>
    <row r="162" customFormat="false" ht="12.75" hidden="false" customHeight="false" outlineLevel="0" collapsed="false">
      <c r="A162" s="29" t="s">
        <v>90</v>
      </c>
      <c r="B162" s="33" t="s">
        <v>193</v>
      </c>
      <c r="C162" s="34" t="n">
        <v>6103</v>
      </c>
      <c r="D162" s="34" t="n">
        <v>6103</v>
      </c>
      <c r="E162" s="35" t="n">
        <v>35</v>
      </c>
      <c r="F162" s="35"/>
      <c r="G162" s="27" t="n">
        <f aca="false">+H162/31</f>
        <v>0</v>
      </c>
      <c r="H162" s="35" t="n">
        <v>0</v>
      </c>
      <c r="I162" s="27" t="n">
        <v>35</v>
      </c>
      <c r="J162" s="28" t="s">
        <v>21</v>
      </c>
      <c r="K162" s="36" t="n">
        <v>126269</v>
      </c>
      <c r="L162" s="37" t="n">
        <v>427</v>
      </c>
      <c r="M162" s="33" t="n">
        <v>42</v>
      </c>
      <c r="N162" s="32" t="s">
        <v>284</v>
      </c>
      <c r="O162" s="30" t="s">
        <v>37</v>
      </c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</row>
    <row r="163" customFormat="false" ht="12.75" hidden="false" customHeight="false" outlineLevel="0" collapsed="false">
      <c r="A163" s="24" t="s">
        <v>285</v>
      </c>
      <c r="B163" s="25" t="s">
        <v>286</v>
      </c>
      <c r="C163" s="41" t="n">
        <v>6114</v>
      </c>
      <c r="D163" s="41" t="n">
        <v>6114</v>
      </c>
      <c r="E163" s="27" t="n">
        <v>152</v>
      </c>
      <c r="F163" s="27"/>
      <c r="G163" s="27" t="n">
        <f aca="false">+H163/31</f>
        <v>152.322580645161</v>
      </c>
      <c r="H163" s="27" t="n">
        <v>4722</v>
      </c>
      <c r="I163" s="27" t="n">
        <v>152</v>
      </c>
      <c r="J163" s="28" t="s">
        <v>21</v>
      </c>
      <c r="K163" s="26" t="n">
        <v>133311</v>
      </c>
      <c r="L163" s="42" t="n">
        <v>600</v>
      </c>
      <c r="M163" s="25" t="n">
        <v>7</v>
      </c>
      <c r="N163" s="24" t="s">
        <v>287</v>
      </c>
      <c r="O163" s="30" t="s">
        <v>28</v>
      </c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</row>
    <row r="164" customFormat="false" ht="12.75" hidden="false" customHeight="false" outlineLevel="0" collapsed="false">
      <c r="A164" s="24" t="s">
        <v>288</v>
      </c>
      <c r="B164" s="33" t="s">
        <v>67</v>
      </c>
      <c r="C164" s="34" t="n">
        <v>6118</v>
      </c>
      <c r="D164" s="34" t="n">
        <v>6118</v>
      </c>
      <c r="E164" s="35" t="n">
        <v>98</v>
      </c>
      <c r="F164" s="35"/>
      <c r="G164" s="27" t="n">
        <f aca="false">+H164/31</f>
        <v>98.1612903225806</v>
      </c>
      <c r="H164" s="35" t="n">
        <v>3043</v>
      </c>
      <c r="I164" s="27" t="n">
        <v>98</v>
      </c>
      <c r="J164" s="28" t="s">
        <v>21</v>
      </c>
      <c r="K164" s="36" t="n">
        <v>136739</v>
      </c>
      <c r="L164" s="37" t="n">
        <v>441</v>
      </c>
      <c r="M164" s="33" t="n">
        <v>112</v>
      </c>
      <c r="N164" s="32" t="s">
        <v>289</v>
      </c>
      <c r="O164" s="30" t="s">
        <v>33</v>
      </c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</row>
    <row r="165" customFormat="false" ht="12.75" hidden="false" customHeight="false" outlineLevel="0" collapsed="false">
      <c r="A165" s="32" t="s">
        <v>290</v>
      </c>
      <c r="B165" s="33" t="s">
        <v>64</v>
      </c>
      <c r="C165" s="34" t="n">
        <v>6120</v>
      </c>
      <c r="D165" s="34" t="n">
        <v>6120</v>
      </c>
      <c r="E165" s="27" t="n">
        <v>11</v>
      </c>
      <c r="F165" s="27"/>
      <c r="G165" s="27"/>
      <c r="H165" s="27" t="n">
        <v>338</v>
      </c>
      <c r="I165" s="27" t="n">
        <v>11</v>
      </c>
      <c r="J165" s="28" t="s">
        <v>21</v>
      </c>
      <c r="K165" s="36" t="n">
        <v>138538</v>
      </c>
      <c r="L165" s="42" t="n">
        <v>650</v>
      </c>
      <c r="M165" s="33" t="n">
        <v>307</v>
      </c>
      <c r="N165" s="32" t="s">
        <v>291</v>
      </c>
      <c r="O165" s="30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</row>
    <row r="166" customFormat="false" ht="12.75" hidden="false" customHeight="false" outlineLevel="0" collapsed="false">
      <c r="A166" s="24" t="s">
        <v>292</v>
      </c>
      <c r="B166" s="25" t="s">
        <v>61</v>
      </c>
      <c r="C166" s="41" t="n">
        <v>6127</v>
      </c>
      <c r="D166" s="41" t="n">
        <v>6127</v>
      </c>
      <c r="E166" s="27" t="n">
        <v>252</v>
      </c>
      <c r="F166" s="27"/>
      <c r="G166" s="27" t="n">
        <f aca="false">+H166/31</f>
        <v>252</v>
      </c>
      <c r="H166" s="27" t="n">
        <v>7812</v>
      </c>
      <c r="I166" s="27" t="n">
        <v>252</v>
      </c>
      <c r="J166" s="28" t="s">
        <v>21</v>
      </c>
      <c r="K166" s="26" t="n">
        <v>136082</v>
      </c>
      <c r="L166" s="42" t="n">
        <v>447</v>
      </c>
      <c r="M166" s="25" t="n">
        <v>372</v>
      </c>
      <c r="N166" s="24" t="s">
        <v>293</v>
      </c>
      <c r="O166" s="30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</row>
    <row r="167" customFormat="false" ht="12.75" hidden="false" customHeight="false" outlineLevel="0" collapsed="false">
      <c r="A167" s="32" t="s">
        <v>294</v>
      </c>
      <c r="B167" s="33" t="s">
        <v>102</v>
      </c>
      <c r="C167" s="34" t="n">
        <v>6140</v>
      </c>
      <c r="D167" s="34" t="n">
        <v>6140</v>
      </c>
      <c r="E167" s="35" t="n">
        <v>268</v>
      </c>
      <c r="F167" s="35"/>
      <c r="G167" s="27" t="n">
        <f aca="false">+H167/31</f>
        <v>268.064516129032</v>
      </c>
      <c r="H167" s="35" t="n">
        <v>8310</v>
      </c>
      <c r="I167" s="27" t="n">
        <v>268</v>
      </c>
      <c r="J167" s="28" t="s">
        <v>21</v>
      </c>
      <c r="K167" s="36" t="n">
        <v>139513</v>
      </c>
      <c r="L167" s="37" t="n">
        <v>479</v>
      </c>
      <c r="M167" s="33" t="n">
        <v>367</v>
      </c>
      <c r="N167" s="32" t="s">
        <v>295</v>
      </c>
      <c r="O167" s="30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</row>
    <row r="168" customFormat="false" ht="12.75" hidden="false" customHeight="false" outlineLevel="0" collapsed="false">
      <c r="A168" s="32" t="s">
        <v>189</v>
      </c>
      <c r="B168" s="25" t="s">
        <v>67</v>
      </c>
      <c r="C168" s="41" t="n">
        <v>6149</v>
      </c>
      <c r="D168" s="41" t="n">
        <v>6149</v>
      </c>
      <c r="E168" s="27" t="n">
        <v>221</v>
      </c>
      <c r="F168" s="27"/>
      <c r="G168" s="27" t="n">
        <f aca="false">+H168/31</f>
        <v>221.064516129032</v>
      </c>
      <c r="H168" s="27" t="n">
        <v>6853</v>
      </c>
      <c r="I168" s="27" t="n">
        <v>221</v>
      </c>
      <c r="J168" s="28" t="s">
        <v>21</v>
      </c>
      <c r="K168" s="26" t="n">
        <v>133177</v>
      </c>
      <c r="L168" s="42" t="n">
        <v>429</v>
      </c>
      <c r="M168" s="25" t="n">
        <v>256</v>
      </c>
      <c r="N168" s="24" t="s">
        <v>296</v>
      </c>
      <c r="O168" s="30" t="s">
        <v>28</v>
      </c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</row>
    <row r="169" customFormat="false" ht="12.75" hidden="false" customHeight="false" outlineLevel="0" collapsed="false">
      <c r="A169" s="24" t="s">
        <v>269</v>
      </c>
      <c r="B169" s="25" t="s">
        <v>217</v>
      </c>
      <c r="C169" s="41" t="n">
        <v>6154</v>
      </c>
      <c r="D169" s="41" t="n">
        <v>6154</v>
      </c>
      <c r="E169" s="27" t="n">
        <v>8685</v>
      </c>
      <c r="F169" s="27"/>
      <c r="G169" s="27"/>
      <c r="H169" s="27"/>
      <c r="I169" s="27" t="n">
        <v>8685</v>
      </c>
      <c r="J169" s="28" t="s">
        <v>21</v>
      </c>
      <c r="K169" s="26" t="n">
        <v>133304</v>
      </c>
      <c r="L169" s="42" t="n">
        <v>767</v>
      </c>
      <c r="M169" s="25" t="n">
        <v>3379</v>
      </c>
      <c r="N169" s="24" t="s">
        <v>297</v>
      </c>
      <c r="O169" s="30" t="s">
        <v>28</v>
      </c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</row>
    <row r="170" customFormat="false" ht="12.75" hidden="false" customHeight="false" outlineLevel="0" collapsed="false">
      <c r="A170" s="24" t="s">
        <v>144</v>
      </c>
      <c r="B170" s="25" t="s">
        <v>67</v>
      </c>
      <c r="C170" s="41" t="n">
        <v>6181</v>
      </c>
      <c r="D170" s="41" t="n">
        <v>6181</v>
      </c>
      <c r="E170" s="27" t="n">
        <v>41</v>
      </c>
      <c r="F170" s="27"/>
      <c r="G170" s="27" t="n">
        <f aca="false">+H170/31</f>
        <v>40.6451612903226</v>
      </c>
      <c r="H170" s="27" t="n">
        <v>1260</v>
      </c>
      <c r="I170" s="27" t="n">
        <v>41</v>
      </c>
      <c r="J170" s="28" t="s">
        <v>21</v>
      </c>
      <c r="K170" s="26" t="n">
        <v>133344</v>
      </c>
      <c r="L170" s="42" t="n">
        <v>441</v>
      </c>
      <c r="M170" s="25" t="n">
        <v>54</v>
      </c>
      <c r="N170" s="24" t="s">
        <v>298</v>
      </c>
      <c r="O170" s="30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</row>
    <row r="171" customFormat="false" ht="12.75" hidden="false" customHeight="false" outlineLevel="0" collapsed="false">
      <c r="A171" s="24" t="s">
        <v>177</v>
      </c>
      <c r="B171" s="25" t="s">
        <v>104</v>
      </c>
      <c r="C171" s="41" t="n">
        <v>6188</v>
      </c>
      <c r="D171" s="41" t="n">
        <v>6188</v>
      </c>
      <c r="E171" s="27" t="n">
        <v>1</v>
      </c>
      <c r="F171" s="27"/>
      <c r="G171" s="27"/>
      <c r="H171" s="27"/>
      <c r="I171" s="27" t="n">
        <v>1</v>
      </c>
      <c r="J171" s="28" t="s">
        <v>21</v>
      </c>
      <c r="K171" s="26" t="n">
        <v>136185</v>
      </c>
      <c r="L171" s="42" t="n">
        <v>600</v>
      </c>
      <c r="M171" s="25" t="n">
        <v>13</v>
      </c>
      <c r="N171" s="24" t="s">
        <v>299</v>
      </c>
      <c r="O171" s="30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9"/>
      <c r="BQ171" s="39"/>
      <c r="BR171" s="39"/>
      <c r="BS171" s="39"/>
      <c r="BT171" s="39"/>
      <c r="BU171" s="39"/>
      <c r="BV171" s="39"/>
      <c r="BW171" s="39"/>
      <c r="BX171" s="39"/>
      <c r="BY171" s="39"/>
      <c r="BZ171" s="39"/>
      <c r="CA171" s="39"/>
      <c r="CB171" s="39"/>
      <c r="CC171" s="39"/>
      <c r="CD171" s="39"/>
      <c r="CE171" s="39"/>
      <c r="CF171" s="39"/>
      <c r="CG171" s="39"/>
      <c r="CH171" s="39"/>
      <c r="CI171" s="39"/>
      <c r="CJ171" s="39"/>
      <c r="CK171" s="39"/>
      <c r="CL171" s="39"/>
      <c r="CM171" s="39"/>
      <c r="CN171" s="39"/>
      <c r="CO171" s="39"/>
      <c r="CP171" s="39"/>
      <c r="CQ171" s="39"/>
      <c r="CR171" s="39"/>
      <c r="CS171" s="39"/>
      <c r="CT171" s="39"/>
      <c r="CU171" s="39"/>
      <c r="CV171" s="39"/>
      <c r="CW171" s="39"/>
      <c r="CX171" s="39"/>
      <c r="CY171" s="39"/>
      <c r="CZ171" s="39"/>
      <c r="DA171" s="39"/>
      <c r="DB171" s="39"/>
      <c r="DC171" s="39"/>
      <c r="DD171" s="39"/>
      <c r="DE171" s="39"/>
      <c r="DF171" s="39"/>
      <c r="DG171" s="39"/>
      <c r="DH171" s="39"/>
      <c r="DI171" s="39"/>
      <c r="DJ171" s="39"/>
      <c r="DK171" s="39"/>
      <c r="DL171" s="39"/>
      <c r="DM171" s="39"/>
      <c r="DN171" s="39"/>
      <c r="DO171" s="39"/>
      <c r="DP171" s="39"/>
      <c r="DQ171" s="39"/>
      <c r="DR171" s="39"/>
      <c r="DS171" s="39"/>
      <c r="DT171" s="39"/>
      <c r="DU171" s="39"/>
      <c r="DV171" s="39"/>
      <c r="DW171" s="39"/>
      <c r="DX171" s="39"/>
      <c r="DY171" s="39"/>
      <c r="DZ171" s="39"/>
      <c r="EA171" s="39"/>
      <c r="EB171" s="39"/>
      <c r="EC171" s="39"/>
      <c r="ED171" s="39"/>
      <c r="EE171" s="39"/>
      <c r="EF171" s="39"/>
      <c r="EG171" s="39"/>
      <c r="EH171" s="39"/>
      <c r="EI171" s="39"/>
      <c r="EJ171" s="39"/>
      <c r="EK171" s="39"/>
      <c r="EL171" s="39"/>
      <c r="EM171" s="39"/>
      <c r="EN171" s="39"/>
      <c r="EO171" s="39"/>
      <c r="EP171" s="39"/>
      <c r="EQ171" s="39"/>
      <c r="ER171" s="39"/>
      <c r="ES171" s="39"/>
      <c r="ET171" s="39"/>
      <c r="EU171" s="39"/>
      <c r="EV171" s="39"/>
      <c r="EW171" s="39"/>
      <c r="EX171" s="39"/>
      <c r="EY171" s="39"/>
      <c r="EZ171" s="39"/>
      <c r="FA171" s="39"/>
      <c r="FB171" s="39"/>
      <c r="FC171" s="39"/>
      <c r="FD171" s="39"/>
      <c r="FE171" s="39"/>
      <c r="FF171" s="39"/>
      <c r="FG171" s="39"/>
      <c r="FH171" s="39"/>
      <c r="FI171" s="39"/>
      <c r="FJ171" s="39"/>
      <c r="FK171" s="39"/>
      <c r="FL171" s="39"/>
      <c r="FM171" s="39"/>
      <c r="FN171" s="39"/>
      <c r="FO171" s="39"/>
      <c r="FP171" s="39"/>
      <c r="FQ171" s="39"/>
      <c r="FR171" s="39"/>
      <c r="FS171" s="39"/>
      <c r="FT171" s="39"/>
      <c r="FU171" s="39"/>
      <c r="FV171" s="39"/>
      <c r="FW171" s="39"/>
      <c r="FX171" s="39"/>
      <c r="FY171" s="39"/>
      <c r="FZ171" s="39"/>
      <c r="GA171" s="39"/>
      <c r="GB171" s="39"/>
      <c r="GC171" s="39"/>
      <c r="GD171" s="39"/>
      <c r="GE171" s="39"/>
      <c r="GF171" s="39"/>
      <c r="GG171" s="39"/>
      <c r="GH171" s="39"/>
      <c r="GI171" s="39"/>
      <c r="GJ171" s="39"/>
      <c r="GK171" s="39"/>
      <c r="GL171" s="39"/>
      <c r="GM171" s="39"/>
      <c r="GN171" s="39"/>
      <c r="GO171" s="39"/>
      <c r="GP171" s="39"/>
      <c r="GQ171" s="39"/>
      <c r="GR171" s="39"/>
      <c r="GS171" s="39"/>
      <c r="GT171" s="39"/>
      <c r="GU171" s="39"/>
      <c r="GV171" s="39"/>
      <c r="GW171" s="39"/>
      <c r="GX171" s="39"/>
      <c r="GY171" s="39"/>
      <c r="GZ171" s="39"/>
      <c r="HA171" s="39"/>
      <c r="HB171" s="39"/>
      <c r="HC171" s="39"/>
      <c r="HD171" s="39"/>
      <c r="HE171" s="39"/>
      <c r="HF171" s="39"/>
      <c r="HG171" s="39"/>
      <c r="HH171" s="39"/>
      <c r="HI171" s="39"/>
      <c r="HJ171" s="39"/>
      <c r="HK171" s="39"/>
      <c r="HL171" s="39"/>
      <c r="HM171" s="39"/>
      <c r="HN171" s="39"/>
      <c r="HO171" s="39"/>
      <c r="HP171" s="39"/>
      <c r="HQ171" s="39"/>
      <c r="HR171" s="39"/>
      <c r="HS171" s="39"/>
      <c r="HT171" s="39"/>
      <c r="HU171" s="39"/>
      <c r="HV171" s="39"/>
      <c r="HW171" s="39"/>
      <c r="HX171" s="39"/>
      <c r="HY171" s="39"/>
      <c r="HZ171" s="39"/>
      <c r="IA171" s="39"/>
      <c r="IB171" s="39"/>
      <c r="IC171" s="39"/>
      <c r="ID171" s="39"/>
      <c r="IE171" s="39"/>
      <c r="IF171" s="39"/>
      <c r="IG171" s="39"/>
      <c r="IH171" s="39"/>
      <c r="II171" s="39"/>
      <c r="IJ171" s="39"/>
      <c r="IK171" s="39"/>
      <c r="IL171" s="39"/>
      <c r="IM171" s="39"/>
      <c r="IN171" s="39"/>
      <c r="IO171" s="39"/>
      <c r="IP171" s="39"/>
      <c r="IQ171" s="39"/>
      <c r="IR171" s="39"/>
      <c r="IS171" s="39"/>
      <c r="IT171" s="39"/>
      <c r="IU171" s="39"/>
      <c r="IV171" s="39"/>
      <c r="IW171" s="39"/>
    </row>
    <row r="172" customFormat="false" ht="12.75" hidden="false" customHeight="false" outlineLevel="0" collapsed="false">
      <c r="A172" s="24" t="s">
        <v>99</v>
      </c>
      <c r="B172" s="25" t="s">
        <v>109</v>
      </c>
      <c r="C172" s="41" t="n">
        <v>6191</v>
      </c>
      <c r="D172" s="41" t="n">
        <v>6191</v>
      </c>
      <c r="E172" s="27" t="n">
        <v>186</v>
      </c>
      <c r="F172" s="27"/>
      <c r="G172" s="27" t="n">
        <f aca="false">+H172/31</f>
        <v>186.451612903226</v>
      </c>
      <c r="H172" s="27" t="n">
        <v>5780</v>
      </c>
      <c r="I172" s="27" t="n">
        <v>186</v>
      </c>
      <c r="J172" s="28" t="s">
        <v>21</v>
      </c>
      <c r="K172" s="26" t="n">
        <v>139409</v>
      </c>
      <c r="L172" s="42" t="n">
        <v>485</v>
      </c>
      <c r="M172" s="25" t="n">
        <v>208</v>
      </c>
      <c r="N172" s="24" t="s">
        <v>300</v>
      </c>
      <c r="O172" s="30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</row>
    <row r="173" customFormat="false" ht="12.75" hidden="false" customHeight="false" outlineLevel="0" collapsed="false">
      <c r="A173" s="24" t="s">
        <v>126</v>
      </c>
      <c r="B173" s="25" t="s">
        <v>109</v>
      </c>
      <c r="C173" s="41" t="n">
        <v>6206</v>
      </c>
      <c r="D173" s="41" t="n">
        <v>6206</v>
      </c>
      <c r="E173" s="27" t="n">
        <v>286</v>
      </c>
      <c r="F173" s="27"/>
      <c r="G173" s="27" t="n">
        <f aca="false">+H173/31</f>
        <v>286.290322580645</v>
      </c>
      <c r="H173" s="27" t="n">
        <v>8875</v>
      </c>
      <c r="I173" s="27" t="n">
        <v>286</v>
      </c>
      <c r="J173" s="28" t="s">
        <v>21</v>
      </c>
      <c r="K173" s="26" t="n">
        <v>138115</v>
      </c>
      <c r="L173" s="42" t="n">
        <v>550</v>
      </c>
      <c r="M173" s="25" t="n">
        <v>1388</v>
      </c>
      <c r="N173" s="24" t="s">
        <v>301</v>
      </c>
      <c r="O173" s="30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</row>
    <row r="174" customFormat="false" ht="12.75" hidden="false" customHeight="false" outlineLevel="0" collapsed="false">
      <c r="A174" s="43" t="s">
        <v>302</v>
      </c>
      <c r="B174" s="33" t="s">
        <v>58</v>
      </c>
      <c r="C174" s="26" t="n">
        <v>6210</v>
      </c>
      <c r="D174" s="26" t="n">
        <v>6210</v>
      </c>
      <c r="E174" s="35" t="n">
        <v>144</v>
      </c>
      <c r="F174" s="35"/>
      <c r="G174" s="35"/>
      <c r="H174" s="35" t="n">
        <v>0</v>
      </c>
      <c r="I174" s="27" t="n">
        <v>144</v>
      </c>
      <c r="J174" s="28" t="s">
        <v>21</v>
      </c>
      <c r="K174" s="26" t="n">
        <v>630611</v>
      </c>
      <c r="L174" s="33" t="n">
        <v>765</v>
      </c>
      <c r="M174" s="33"/>
      <c r="N174" s="29" t="s">
        <v>303</v>
      </c>
      <c r="O174" s="30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</row>
    <row r="175" customFormat="false" ht="12.75" hidden="false" customHeight="false" outlineLevel="0" collapsed="false">
      <c r="A175" s="29" t="s">
        <v>304</v>
      </c>
      <c r="B175" s="33" t="s">
        <v>58</v>
      </c>
      <c r="C175" s="26" t="n">
        <v>6210</v>
      </c>
      <c r="D175" s="26" t="n">
        <v>6210</v>
      </c>
      <c r="E175" s="27" t="n">
        <v>6736</v>
      </c>
      <c r="F175" s="27"/>
      <c r="G175" s="27"/>
      <c r="H175" s="27" t="n">
        <v>213296</v>
      </c>
      <c r="I175" s="27" t="n">
        <v>6736</v>
      </c>
      <c r="J175" s="28" t="s">
        <v>21</v>
      </c>
      <c r="K175" s="26" t="n">
        <v>138785</v>
      </c>
      <c r="L175" s="25" t="n">
        <v>765</v>
      </c>
      <c r="M175" s="25" t="n">
        <v>7699</v>
      </c>
      <c r="N175" s="29" t="s">
        <v>303</v>
      </c>
      <c r="O175" s="30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</row>
    <row r="176" customFormat="false" ht="12.75" hidden="false" customHeight="false" outlineLevel="0" collapsed="false">
      <c r="A176" s="32" t="s">
        <v>24</v>
      </c>
      <c r="B176" s="25" t="s">
        <v>217</v>
      </c>
      <c r="C176" s="41" t="n">
        <v>6226</v>
      </c>
      <c r="D176" s="41" t="n">
        <v>6226</v>
      </c>
      <c r="E176" s="27" t="n">
        <v>4674</v>
      </c>
      <c r="F176" s="27"/>
      <c r="G176" s="27" t="n">
        <f aca="false">+H176/31</f>
        <v>4674.38709677419</v>
      </c>
      <c r="H176" s="27" t="n">
        <v>144906</v>
      </c>
      <c r="I176" s="27" t="n">
        <v>4674</v>
      </c>
      <c r="J176" s="28" t="s">
        <v>21</v>
      </c>
      <c r="K176" s="26" t="n">
        <v>132978</v>
      </c>
      <c r="L176" s="42" t="n">
        <v>430</v>
      </c>
      <c r="M176" s="25" t="n">
        <v>9138</v>
      </c>
      <c r="N176" s="24" t="s">
        <v>305</v>
      </c>
      <c r="O176" s="30" t="s">
        <v>28</v>
      </c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</row>
    <row r="177" customFormat="false" ht="12.75" hidden="false" customHeight="false" outlineLevel="0" collapsed="false">
      <c r="A177" s="32" t="s">
        <v>306</v>
      </c>
      <c r="B177" s="33" t="s">
        <v>129</v>
      </c>
      <c r="C177" s="34" t="n">
        <v>6235</v>
      </c>
      <c r="D177" s="34" t="n">
        <v>6235</v>
      </c>
      <c r="E177" s="35" t="n">
        <v>462</v>
      </c>
      <c r="F177" s="35"/>
      <c r="G177" s="27" t="n">
        <f aca="false">+H177/31</f>
        <v>462.41935483871</v>
      </c>
      <c r="H177" s="35" t="n">
        <v>14335</v>
      </c>
      <c r="I177" s="27" t="n">
        <v>462</v>
      </c>
      <c r="J177" s="28" t="s">
        <v>21</v>
      </c>
      <c r="K177" s="36" t="n">
        <v>137937</v>
      </c>
      <c r="L177" s="37" t="n">
        <v>550</v>
      </c>
      <c r="M177" s="33" t="n">
        <v>172</v>
      </c>
      <c r="N177" s="32" t="s">
        <v>307</v>
      </c>
      <c r="O177" s="30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</row>
    <row r="178" customFormat="false" ht="12.75" hidden="false" customHeight="false" outlineLevel="0" collapsed="false">
      <c r="A178" s="32" t="s">
        <v>308</v>
      </c>
      <c r="B178" s="33" t="s">
        <v>67</v>
      </c>
      <c r="C178" s="34" t="n">
        <v>6258</v>
      </c>
      <c r="D178" s="34" t="n">
        <v>6258</v>
      </c>
      <c r="E178" s="27" t="n">
        <v>411</v>
      </c>
      <c r="F178" s="27"/>
      <c r="G178" s="27" t="n">
        <f aca="false">+H178/31</f>
        <v>410.612903225806</v>
      </c>
      <c r="H178" s="27" t="n">
        <v>12729</v>
      </c>
      <c r="I178" s="27" t="n">
        <v>411</v>
      </c>
      <c r="J178" s="28" t="s">
        <v>21</v>
      </c>
      <c r="K178" s="36" t="n">
        <v>126335</v>
      </c>
      <c r="L178" s="42" t="n">
        <v>441</v>
      </c>
      <c r="M178" s="25" t="n">
        <v>612</v>
      </c>
      <c r="N178" s="32" t="s">
        <v>309</v>
      </c>
      <c r="O178" s="30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</row>
    <row r="179" customFormat="false" ht="12.75" hidden="false" customHeight="false" outlineLevel="0" collapsed="false">
      <c r="A179" s="24" t="s">
        <v>310</v>
      </c>
      <c r="B179" s="25" t="s">
        <v>109</v>
      </c>
      <c r="C179" s="41" t="n">
        <v>6259</v>
      </c>
      <c r="D179" s="41" t="n">
        <v>6259</v>
      </c>
      <c r="E179" s="27" t="n">
        <v>135</v>
      </c>
      <c r="F179" s="27"/>
      <c r="G179" s="27" t="n">
        <f aca="false">+H179/31</f>
        <v>135.161290322581</v>
      </c>
      <c r="H179" s="27" t="n">
        <v>4190</v>
      </c>
      <c r="I179" s="27" t="n">
        <v>135</v>
      </c>
      <c r="J179" s="28" t="s">
        <v>21</v>
      </c>
      <c r="K179" s="26" t="n">
        <v>125890</v>
      </c>
      <c r="L179" s="42" t="n">
        <v>550</v>
      </c>
      <c r="M179" s="25" t="n">
        <v>151</v>
      </c>
      <c r="N179" s="24" t="s">
        <v>311</v>
      </c>
      <c r="O179" s="30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</row>
    <row r="180" customFormat="false" ht="12.75" hidden="false" customHeight="false" outlineLevel="0" collapsed="false">
      <c r="A180" s="32" t="s">
        <v>312</v>
      </c>
      <c r="B180" s="33" t="s">
        <v>109</v>
      </c>
      <c r="C180" s="34" t="n">
        <v>6261</v>
      </c>
      <c r="D180" s="34" t="n">
        <v>6261</v>
      </c>
      <c r="E180" s="27" t="n">
        <v>104</v>
      </c>
      <c r="F180" s="27"/>
      <c r="G180" s="27" t="n">
        <f aca="false">+H180/31</f>
        <v>0</v>
      </c>
      <c r="H180" s="27" t="n">
        <v>0</v>
      </c>
      <c r="I180" s="27" t="n">
        <v>104</v>
      </c>
      <c r="J180" s="28" t="s">
        <v>21</v>
      </c>
      <c r="K180" s="36" t="n">
        <v>133182</v>
      </c>
      <c r="L180" s="42" t="n">
        <v>550</v>
      </c>
      <c r="M180" s="33" t="n">
        <v>320</v>
      </c>
      <c r="N180" s="32" t="s">
        <v>313</v>
      </c>
      <c r="O180" s="30" t="s">
        <v>39</v>
      </c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</row>
    <row r="181" customFormat="false" ht="12.75" hidden="false" customHeight="false" outlineLevel="0" collapsed="false">
      <c r="A181" s="24" t="s">
        <v>267</v>
      </c>
      <c r="B181" s="25" t="s">
        <v>67</v>
      </c>
      <c r="C181" s="41" t="n">
        <v>6272</v>
      </c>
      <c r="D181" s="41" t="n">
        <v>6272</v>
      </c>
      <c r="E181" s="27" t="n">
        <v>39</v>
      </c>
      <c r="F181" s="27"/>
      <c r="G181" s="27" t="n">
        <f aca="false">+H181/31</f>
        <v>110.193548387097</v>
      </c>
      <c r="H181" s="27" t="n">
        <v>3416</v>
      </c>
      <c r="I181" s="27" t="n">
        <v>39</v>
      </c>
      <c r="J181" s="28" t="s">
        <v>21</v>
      </c>
      <c r="K181" s="26" t="n">
        <v>362175</v>
      </c>
      <c r="L181" s="42" t="n">
        <v>441</v>
      </c>
      <c r="M181" s="25" t="n">
        <v>69</v>
      </c>
      <c r="N181" s="24" t="s">
        <v>314</v>
      </c>
      <c r="O181" s="30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</row>
    <row r="182" customFormat="false" ht="12.75" hidden="false" customHeight="false" outlineLevel="0" collapsed="false">
      <c r="A182" s="29" t="s">
        <v>315</v>
      </c>
      <c r="B182" s="25" t="s">
        <v>109</v>
      </c>
      <c r="C182" s="26" t="n">
        <v>6284</v>
      </c>
      <c r="D182" s="26" t="n">
        <v>6284</v>
      </c>
      <c r="E182" s="27" t="n">
        <v>1922</v>
      </c>
      <c r="F182" s="27"/>
      <c r="G182" s="27"/>
      <c r="H182" s="27"/>
      <c r="I182" s="27" t="n">
        <v>1922</v>
      </c>
      <c r="J182" s="28" t="s">
        <v>21</v>
      </c>
      <c r="K182" s="26" t="n">
        <v>691156</v>
      </c>
      <c r="L182" s="25"/>
      <c r="M182" s="25" t="n">
        <v>506</v>
      </c>
      <c r="N182" s="45" t="s">
        <v>316</v>
      </c>
      <c r="O182" s="30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</row>
    <row r="183" customFormat="false" ht="12.75" hidden="false" customHeight="false" outlineLevel="0" collapsed="false">
      <c r="A183" s="29" t="s">
        <v>212</v>
      </c>
      <c r="B183" s="25" t="s">
        <v>109</v>
      </c>
      <c r="C183" s="26" t="n">
        <v>6284</v>
      </c>
      <c r="D183" s="26" t="n">
        <v>6284</v>
      </c>
      <c r="E183" s="27" t="n">
        <v>2786</v>
      </c>
      <c r="F183" s="27"/>
      <c r="G183" s="27"/>
      <c r="H183" s="27" t="n">
        <v>101242</v>
      </c>
      <c r="I183" s="27" t="n">
        <v>2786</v>
      </c>
      <c r="J183" s="28" t="s">
        <v>21</v>
      </c>
      <c r="K183" s="26" t="n">
        <v>132967</v>
      </c>
      <c r="L183" s="25" t="n">
        <v>550</v>
      </c>
      <c r="M183" s="25" t="n">
        <v>2052</v>
      </c>
      <c r="N183" s="45" t="s">
        <v>316</v>
      </c>
      <c r="O183" s="30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</row>
    <row r="184" customFormat="false" ht="12.75" hidden="false" customHeight="false" outlineLevel="0" collapsed="false">
      <c r="A184" s="29" t="s">
        <v>90</v>
      </c>
      <c r="B184" s="33" t="s">
        <v>193</v>
      </c>
      <c r="C184" s="34" t="n">
        <v>6296</v>
      </c>
      <c r="D184" s="34" t="n">
        <v>6296</v>
      </c>
      <c r="E184" s="35" t="n">
        <v>3000</v>
      </c>
      <c r="F184" s="35"/>
      <c r="G184" s="35"/>
      <c r="H184" s="35"/>
      <c r="I184" s="27" t="n">
        <v>3000</v>
      </c>
      <c r="J184" s="28" t="s">
        <v>21</v>
      </c>
      <c r="K184" s="36" t="n">
        <v>126281</v>
      </c>
      <c r="L184" s="37"/>
      <c r="M184" s="33" t="n">
        <v>5733</v>
      </c>
      <c r="N184" s="24" t="s">
        <v>317</v>
      </c>
      <c r="O184" s="30" t="s">
        <v>37</v>
      </c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</row>
    <row r="185" customFormat="false" ht="12.75" hidden="false" customHeight="false" outlineLevel="0" collapsed="false">
      <c r="A185" s="29" t="s">
        <v>147</v>
      </c>
      <c r="B185" s="33" t="s">
        <v>193</v>
      </c>
      <c r="C185" s="36" t="n">
        <v>6296</v>
      </c>
      <c r="D185" s="36" t="n">
        <v>6296</v>
      </c>
      <c r="E185" s="27" t="n">
        <v>15000</v>
      </c>
      <c r="F185" s="27"/>
      <c r="G185" s="27"/>
      <c r="H185" s="27"/>
      <c r="I185" s="27" t="n">
        <v>15000</v>
      </c>
      <c r="J185" s="28" t="s">
        <v>21</v>
      </c>
      <c r="K185" s="36" t="n">
        <v>706207</v>
      </c>
      <c r="L185" s="25" t="n">
        <v>765</v>
      </c>
      <c r="M185" s="25" t="n">
        <v>15000</v>
      </c>
      <c r="N185" s="43" t="s">
        <v>317</v>
      </c>
      <c r="O185" s="30" t="s">
        <v>28</v>
      </c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</row>
    <row r="186" customFormat="false" ht="12.75" hidden="false" customHeight="false" outlineLevel="0" collapsed="false">
      <c r="A186" s="24" t="s">
        <v>318</v>
      </c>
      <c r="B186" s="25" t="s">
        <v>109</v>
      </c>
      <c r="C186" s="41" t="n">
        <v>6297</v>
      </c>
      <c r="D186" s="41" t="n">
        <v>6297</v>
      </c>
      <c r="E186" s="27" t="n">
        <v>137</v>
      </c>
      <c r="F186" s="27"/>
      <c r="G186" s="27" t="n">
        <f aca="false">+H186/31</f>
        <v>22.4516129032258</v>
      </c>
      <c r="H186" s="27" t="n">
        <v>696</v>
      </c>
      <c r="I186" s="27" t="n">
        <v>137</v>
      </c>
      <c r="J186" s="28" t="s">
        <v>21</v>
      </c>
      <c r="K186" s="26" t="n">
        <v>137603</v>
      </c>
      <c r="L186" s="42" t="n">
        <v>550</v>
      </c>
      <c r="M186" s="25" t="n">
        <v>107</v>
      </c>
      <c r="N186" s="24" t="s">
        <v>319</v>
      </c>
      <c r="O186" s="30" t="s">
        <v>28</v>
      </c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</row>
    <row r="187" customFormat="false" ht="12.75" hidden="false" customHeight="false" outlineLevel="0" collapsed="false">
      <c r="A187" s="32" t="s">
        <v>19</v>
      </c>
      <c r="B187" s="33" t="s">
        <v>109</v>
      </c>
      <c r="C187" s="36" t="n">
        <v>6323</v>
      </c>
      <c r="D187" s="36" t="n">
        <v>6323</v>
      </c>
      <c r="E187" s="27" t="n">
        <v>850</v>
      </c>
      <c r="F187" s="27"/>
      <c r="G187" s="27" t="n">
        <f aca="false">+H187/31</f>
        <v>850.354838709677</v>
      </c>
      <c r="H187" s="27" t="n">
        <v>26361</v>
      </c>
      <c r="I187" s="27" t="n">
        <v>850</v>
      </c>
      <c r="J187" s="28" t="s">
        <v>21</v>
      </c>
      <c r="K187" s="36" t="n">
        <v>138375</v>
      </c>
      <c r="L187" s="25" t="n">
        <v>550</v>
      </c>
      <c r="M187" s="25" t="n">
        <v>817</v>
      </c>
      <c r="N187" s="43" t="s">
        <v>320</v>
      </c>
      <c r="O187" s="30" t="s">
        <v>23</v>
      </c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31"/>
    </row>
    <row r="188" customFormat="false" ht="12.75" hidden="false" customHeight="false" outlineLevel="0" collapsed="false">
      <c r="A188" s="24" t="s">
        <v>321</v>
      </c>
      <c r="B188" s="25" t="s">
        <v>193</v>
      </c>
      <c r="C188" s="41" t="n">
        <v>6334</v>
      </c>
      <c r="D188" s="41" t="n">
        <v>6334</v>
      </c>
      <c r="E188" s="27" t="n">
        <v>50</v>
      </c>
      <c r="F188" s="27"/>
      <c r="G188" s="27" t="n">
        <f aca="false">+H188/31</f>
        <v>50.4838709677419</v>
      </c>
      <c r="H188" s="27" t="n">
        <v>1565</v>
      </c>
      <c r="I188" s="27" t="n">
        <v>50</v>
      </c>
      <c r="J188" s="28" t="s">
        <v>21</v>
      </c>
      <c r="K188" s="26" t="n">
        <v>137274</v>
      </c>
      <c r="L188" s="42" t="n">
        <v>427</v>
      </c>
      <c r="M188" s="25" t="n">
        <v>108</v>
      </c>
      <c r="N188" s="24" t="s">
        <v>322</v>
      </c>
      <c r="O188" s="30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31"/>
    </row>
    <row r="189" customFormat="false" ht="12.75" hidden="false" customHeight="false" outlineLevel="0" collapsed="false">
      <c r="A189" s="24" t="s">
        <v>323</v>
      </c>
      <c r="B189" s="25" t="s">
        <v>324</v>
      </c>
      <c r="C189" s="41" t="n">
        <v>6350</v>
      </c>
      <c r="D189" s="41" t="n">
        <v>6350</v>
      </c>
      <c r="E189" s="27" t="n">
        <v>20</v>
      </c>
      <c r="F189" s="27"/>
      <c r="G189" s="27"/>
      <c r="H189" s="27"/>
      <c r="I189" s="27" t="n">
        <v>20</v>
      </c>
      <c r="J189" s="28" t="s">
        <v>21</v>
      </c>
      <c r="K189" s="26" t="n">
        <v>138439</v>
      </c>
      <c r="L189" s="42"/>
      <c r="M189" s="25"/>
      <c r="N189" s="24" t="s">
        <v>325</v>
      </c>
      <c r="O189" s="30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31"/>
    </row>
    <row r="190" customFormat="false" ht="12.75" hidden="false" customHeight="false" outlineLevel="0" collapsed="false">
      <c r="A190" s="32" t="s">
        <v>326</v>
      </c>
      <c r="B190" s="33" t="s">
        <v>193</v>
      </c>
      <c r="C190" s="34" t="n">
        <v>6351</v>
      </c>
      <c r="D190" s="34" t="n">
        <v>6351</v>
      </c>
      <c r="E190" s="35" t="n">
        <v>464</v>
      </c>
      <c r="F190" s="35"/>
      <c r="G190" s="35"/>
      <c r="H190" s="35"/>
      <c r="I190" s="27" t="n">
        <v>464</v>
      </c>
      <c r="J190" s="28" t="s">
        <v>21</v>
      </c>
      <c r="K190" s="36" t="n">
        <v>503328</v>
      </c>
      <c r="L190" s="37"/>
      <c r="M190" s="33" t="n">
        <v>105</v>
      </c>
      <c r="N190" s="32" t="s">
        <v>327</v>
      </c>
      <c r="O190" s="30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31"/>
    </row>
    <row r="191" customFormat="false" ht="12.75" hidden="false" customHeight="false" outlineLevel="0" collapsed="false">
      <c r="A191" s="43" t="s">
        <v>328</v>
      </c>
      <c r="B191" s="33" t="s">
        <v>329</v>
      </c>
      <c r="C191" s="36" t="n">
        <v>6353</v>
      </c>
      <c r="D191" s="36" t="n">
        <v>6353</v>
      </c>
      <c r="E191" s="27" t="n">
        <v>3940</v>
      </c>
      <c r="F191" s="27"/>
      <c r="G191" s="27"/>
      <c r="H191" s="27"/>
      <c r="I191" s="27" t="n">
        <v>3940</v>
      </c>
      <c r="J191" s="28" t="s">
        <v>21</v>
      </c>
      <c r="K191" s="36" t="n">
        <v>138841</v>
      </c>
      <c r="L191" s="25"/>
      <c r="M191" s="33" t="n">
        <v>3503</v>
      </c>
      <c r="N191" s="43" t="s">
        <v>330</v>
      </c>
      <c r="O191" s="30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31"/>
    </row>
    <row r="192" customFormat="false" ht="12.75" hidden="false" customHeight="false" outlineLevel="0" collapsed="false">
      <c r="A192" s="24" t="s">
        <v>285</v>
      </c>
      <c r="B192" s="33" t="s">
        <v>54</v>
      </c>
      <c r="C192" s="34" t="n">
        <v>6364</v>
      </c>
      <c r="D192" s="34" t="n">
        <v>6364</v>
      </c>
      <c r="E192" s="27" t="n">
        <v>222</v>
      </c>
      <c r="F192" s="27"/>
      <c r="G192" s="27" t="n">
        <f aca="false">+H192/31</f>
        <v>221.967741935484</v>
      </c>
      <c r="H192" s="27" t="n">
        <v>6881</v>
      </c>
      <c r="I192" s="27" t="n">
        <v>222</v>
      </c>
      <c r="J192" s="28" t="s">
        <v>21</v>
      </c>
      <c r="K192" s="36" t="n">
        <v>139062</v>
      </c>
      <c r="L192" s="42" t="n">
        <v>600</v>
      </c>
      <c r="M192" s="33" t="n">
        <v>174</v>
      </c>
      <c r="N192" s="32" t="s">
        <v>331</v>
      </c>
      <c r="O192" s="30" t="s">
        <v>28</v>
      </c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31"/>
    </row>
    <row r="193" customFormat="false" ht="12.75" hidden="false" customHeight="false" outlineLevel="0" collapsed="false">
      <c r="A193" s="32" t="s">
        <v>332</v>
      </c>
      <c r="B193" s="33" t="s">
        <v>61</v>
      </c>
      <c r="C193" s="34" t="n">
        <v>6369</v>
      </c>
      <c r="D193" s="34" t="n">
        <v>6369</v>
      </c>
      <c r="E193" s="35" t="n">
        <v>32</v>
      </c>
      <c r="F193" s="35"/>
      <c r="G193" s="27" t="n">
        <f aca="false">+H193/31</f>
        <v>31.9032258064516</v>
      </c>
      <c r="H193" s="35" t="n">
        <v>989</v>
      </c>
      <c r="I193" s="27" t="n">
        <v>32</v>
      </c>
      <c r="J193" s="28" t="s">
        <v>21</v>
      </c>
      <c r="K193" s="36" t="n">
        <v>130463</v>
      </c>
      <c r="L193" s="37" t="n">
        <v>447</v>
      </c>
      <c r="M193" s="33" t="n">
        <v>45</v>
      </c>
      <c r="N193" s="32" t="s">
        <v>333</v>
      </c>
      <c r="O193" s="30" t="s">
        <v>39</v>
      </c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  <c r="BM193" s="31"/>
      <c r="BN193" s="31"/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1"/>
      <c r="BZ193" s="31"/>
      <c r="CA193" s="31"/>
      <c r="CB193" s="31"/>
      <c r="CC193" s="31"/>
      <c r="CD193" s="31"/>
      <c r="CE193" s="31"/>
      <c r="CF193" s="31"/>
      <c r="CG193" s="31"/>
      <c r="CH193" s="31"/>
      <c r="CI193" s="31"/>
      <c r="CJ193" s="31"/>
      <c r="CK193" s="31"/>
      <c r="CL193" s="31"/>
      <c r="CM193" s="31"/>
      <c r="CN193" s="31"/>
      <c r="CO193" s="31"/>
      <c r="CP193" s="31"/>
      <c r="CQ193" s="31"/>
      <c r="CR193" s="31"/>
      <c r="CS193" s="31"/>
      <c r="CT193" s="31"/>
      <c r="CU193" s="31"/>
      <c r="CV193" s="31"/>
      <c r="CW193" s="31"/>
      <c r="CX193" s="31"/>
      <c r="CY193" s="31"/>
      <c r="CZ193" s="31"/>
      <c r="DA193" s="31"/>
      <c r="DB193" s="31"/>
      <c r="DC193" s="31"/>
      <c r="DD193" s="31"/>
      <c r="DE193" s="31"/>
      <c r="DF193" s="31"/>
      <c r="DG193" s="31"/>
      <c r="DH193" s="31"/>
      <c r="DI193" s="31"/>
      <c r="DJ193" s="31"/>
      <c r="DK193" s="31"/>
      <c r="DL193" s="31"/>
      <c r="DM193" s="31"/>
      <c r="DN193" s="31"/>
      <c r="DO193" s="31"/>
      <c r="DP193" s="31"/>
      <c r="DQ193" s="31"/>
      <c r="DR193" s="31"/>
      <c r="DS193" s="31"/>
      <c r="DT193" s="31"/>
      <c r="DU193" s="31"/>
      <c r="DV193" s="31"/>
      <c r="DW193" s="31"/>
      <c r="DX193" s="31"/>
      <c r="DY193" s="31"/>
      <c r="DZ193" s="31"/>
      <c r="EA193" s="31"/>
      <c r="EB193" s="31"/>
      <c r="EC193" s="31"/>
      <c r="ED193" s="31"/>
      <c r="EE193" s="31"/>
      <c r="EF193" s="31"/>
      <c r="EG193" s="31"/>
      <c r="EH193" s="31"/>
      <c r="EI193" s="31"/>
      <c r="EJ193" s="31"/>
      <c r="EK193" s="31"/>
      <c r="EL193" s="31"/>
      <c r="EM193" s="31"/>
      <c r="EN193" s="31"/>
      <c r="EO193" s="31"/>
      <c r="EP193" s="31"/>
      <c r="EQ193" s="31"/>
      <c r="ER193" s="31"/>
      <c r="ES193" s="31"/>
      <c r="ET193" s="31"/>
      <c r="EU193" s="31"/>
      <c r="EV193" s="31"/>
      <c r="EW193" s="31"/>
      <c r="EX193" s="31"/>
      <c r="EY193" s="31"/>
      <c r="EZ193" s="31"/>
      <c r="FA193" s="31"/>
      <c r="FB193" s="31"/>
      <c r="FC193" s="31"/>
      <c r="FD193" s="31"/>
      <c r="FE193" s="31"/>
      <c r="FF193" s="31"/>
      <c r="FG193" s="31"/>
      <c r="FH193" s="31"/>
      <c r="FI193" s="31"/>
      <c r="FJ193" s="31"/>
      <c r="FK193" s="31"/>
      <c r="FL193" s="31"/>
      <c r="FM193" s="31"/>
      <c r="FN193" s="31"/>
      <c r="FO193" s="31"/>
      <c r="FP193" s="31"/>
      <c r="FQ193" s="31"/>
      <c r="FR193" s="31"/>
      <c r="FS193" s="31"/>
      <c r="FT193" s="31"/>
      <c r="FU193" s="31"/>
      <c r="FV193" s="31"/>
      <c r="FW193" s="31"/>
      <c r="FX193" s="31"/>
      <c r="FY193" s="31"/>
      <c r="FZ193" s="31"/>
      <c r="GA193" s="31"/>
      <c r="GB193" s="31"/>
      <c r="GC193" s="31"/>
      <c r="GD193" s="31"/>
      <c r="GE193" s="31"/>
      <c r="GF193" s="31"/>
      <c r="GG193" s="31"/>
      <c r="GH193" s="31"/>
      <c r="GI193" s="31"/>
      <c r="GJ193" s="31"/>
      <c r="GK193" s="31"/>
      <c r="GL193" s="31"/>
      <c r="GM193" s="31"/>
      <c r="GN193" s="31"/>
      <c r="GO193" s="31"/>
      <c r="GP193" s="31"/>
      <c r="GQ193" s="31"/>
      <c r="GR193" s="31"/>
      <c r="GS193" s="31"/>
      <c r="GT193" s="31"/>
      <c r="GU193" s="31"/>
      <c r="GV193" s="31"/>
      <c r="GW193" s="31"/>
      <c r="GX193" s="31"/>
      <c r="GY193" s="31"/>
      <c r="GZ193" s="31"/>
      <c r="HA193" s="31"/>
      <c r="HB193" s="31"/>
      <c r="HC193" s="31"/>
      <c r="HD193" s="31"/>
      <c r="HE193" s="31"/>
      <c r="HF193" s="31"/>
      <c r="HG193" s="31"/>
      <c r="HH193" s="31"/>
      <c r="HI193" s="31"/>
      <c r="HJ193" s="31"/>
      <c r="HK193" s="31"/>
      <c r="HL193" s="31"/>
      <c r="HM193" s="31"/>
      <c r="HN193" s="31"/>
      <c r="HO193" s="31"/>
      <c r="HP193" s="31"/>
      <c r="HQ193" s="31"/>
      <c r="HR193" s="31"/>
      <c r="HS193" s="31"/>
      <c r="HT193" s="31"/>
      <c r="HU193" s="31"/>
      <c r="HV193" s="31"/>
      <c r="HW193" s="31"/>
      <c r="HX193" s="31"/>
      <c r="HY193" s="31"/>
      <c r="HZ193" s="31"/>
      <c r="IA193" s="31"/>
      <c r="IB193" s="31"/>
      <c r="IC193" s="31"/>
      <c r="ID193" s="31"/>
      <c r="IE193" s="31"/>
      <c r="IF193" s="31"/>
      <c r="IG193" s="31"/>
      <c r="IH193" s="31"/>
      <c r="II193" s="31"/>
      <c r="IJ193" s="31"/>
      <c r="IK193" s="31"/>
      <c r="IL193" s="31"/>
      <c r="IM193" s="31"/>
      <c r="IN193" s="31"/>
      <c r="IO193" s="31"/>
      <c r="IP193" s="31"/>
      <c r="IQ193" s="31"/>
      <c r="IR193" s="31"/>
      <c r="IS193" s="31"/>
      <c r="IT193" s="31"/>
      <c r="IU193" s="31"/>
      <c r="IV193" s="31"/>
      <c r="IW193" s="31"/>
    </row>
    <row r="194" customFormat="false" ht="12.75" hidden="false" customHeight="false" outlineLevel="0" collapsed="false">
      <c r="A194" s="24" t="s">
        <v>334</v>
      </c>
      <c r="B194" s="25" t="s">
        <v>129</v>
      </c>
      <c r="C194" s="41" t="n">
        <v>6387</v>
      </c>
      <c r="D194" s="41" t="n">
        <v>6387</v>
      </c>
      <c r="E194" s="27" t="n">
        <v>270</v>
      </c>
      <c r="F194" s="27"/>
      <c r="G194" s="27" t="n">
        <f aca="false">+H194/31</f>
        <v>246.838709677419</v>
      </c>
      <c r="H194" s="27" t="n">
        <v>7652</v>
      </c>
      <c r="I194" s="27" t="n">
        <v>270</v>
      </c>
      <c r="J194" s="28" t="s">
        <v>21</v>
      </c>
      <c r="K194" s="26" t="n">
        <v>565701</v>
      </c>
      <c r="L194" s="42" t="n">
        <v>601</v>
      </c>
      <c r="M194" s="25"/>
      <c r="N194" s="24" t="s">
        <v>335</v>
      </c>
      <c r="O194" s="30" t="s">
        <v>28</v>
      </c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  <c r="BG194" s="31"/>
      <c r="BH194" s="31"/>
      <c r="BI194" s="31"/>
      <c r="BJ194" s="31"/>
      <c r="BK194" s="31"/>
      <c r="BL194" s="31"/>
      <c r="BM194" s="31"/>
      <c r="BN194" s="31"/>
      <c r="BO194" s="31"/>
      <c r="BP194" s="31"/>
      <c r="BQ194" s="31"/>
      <c r="BR194" s="31"/>
      <c r="BS194" s="31"/>
      <c r="BT194" s="31"/>
      <c r="BU194" s="31"/>
      <c r="BV194" s="31"/>
      <c r="BW194" s="31"/>
      <c r="BX194" s="31"/>
      <c r="BY194" s="31"/>
      <c r="BZ194" s="31"/>
      <c r="CA194" s="31"/>
      <c r="CB194" s="31"/>
      <c r="CC194" s="31"/>
      <c r="CD194" s="31"/>
      <c r="CE194" s="31"/>
      <c r="CF194" s="31"/>
      <c r="CG194" s="31"/>
      <c r="CH194" s="31"/>
      <c r="CI194" s="31"/>
      <c r="CJ194" s="31"/>
      <c r="CK194" s="31"/>
      <c r="CL194" s="31"/>
      <c r="CM194" s="31"/>
      <c r="CN194" s="31"/>
      <c r="CO194" s="31"/>
      <c r="CP194" s="31"/>
      <c r="CQ194" s="31"/>
      <c r="CR194" s="31"/>
      <c r="CS194" s="31"/>
      <c r="CT194" s="31"/>
      <c r="CU194" s="31"/>
      <c r="CV194" s="31"/>
      <c r="CW194" s="31"/>
      <c r="CX194" s="31"/>
      <c r="CY194" s="31"/>
      <c r="CZ194" s="31"/>
      <c r="DA194" s="31"/>
      <c r="DB194" s="31"/>
      <c r="DC194" s="31"/>
      <c r="DD194" s="31"/>
      <c r="DE194" s="31"/>
      <c r="DF194" s="31"/>
      <c r="DG194" s="31"/>
      <c r="DH194" s="31"/>
      <c r="DI194" s="31"/>
      <c r="DJ194" s="31"/>
      <c r="DK194" s="31"/>
      <c r="DL194" s="31"/>
      <c r="DM194" s="31"/>
      <c r="DN194" s="31"/>
      <c r="DO194" s="31"/>
      <c r="DP194" s="31"/>
      <c r="DQ194" s="31"/>
      <c r="DR194" s="31"/>
      <c r="DS194" s="31"/>
      <c r="DT194" s="31"/>
      <c r="DU194" s="31"/>
      <c r="DV194" s="31"/>
      <c r="DW194" s="31"/>
      <c r="DX194" s="31"/>
      <c r="DY194" s="31"/>
      <c r="DZ194" s="31"/>
      <c r="EA194" s="31"/>
      <c r="EB194" s="31"/>
      <c r="EC194" s="31"/>
      <c r="ED194" s="31"/>
      <c r="EE194" s="31"/>
      <c r="EF194" s="31"/>
      <c r="EG194" s="31"/>
      <c r="EH194" s="31"/>
      <c r="EI194" s="31"/>
      <c r="EJ194" s="31"/>
      <c r="EK194" s="31"/>
      <c r="EL194" s="31"/>
      <c r="EM194" s="31"/>
      <c r="EN194" s="31"/>
      <c r="EO194" s="31"/>
      <c r="EP194" s="31"/>
      <c r="EQ194" s="31"/>
      <c r="ER194" s="31"/>
      <c r="ES194" s="31"/>
      <c r="ET194" s="31"/>
      <c r="EU194" s="31"/>
      <c r="EV194" s="31"/>
      <c r="EW194" s="31"/>
      <c r="EX194" s="31"/>
      <c r="EY194" s="31"/>
      <c r="EZ194" s="31"/>
      <c r="FA194" s="31"/>
      <c r="FB194" s="31"/>
      <c r="FC194" s="31"/>
      <c r="FD194" s="31"/>
      <c r="FE194" s="31"/>
      <c r="FF194" s="31"/>
      <c r="FG194" s="31"/>
      <c r="FH194" s="31"/>
      <c r="FI194" s="31"/>
      <c r="FJ194" s="31"/>
      <c r="FK194" s="31"/>
      <c r="FL194" s="31"/>
      <c r="FM194" s="31"/>
      <c r="FN194" s="31"/>
      <c r="FO194" s="31"/>
      <c r="FP194" s="31"/>
      <c r="FQ194" s="31"/>
      <c r="FR194" s="31"/>
      <c r="FS194" s="31"/>
      <c r="FT194" s="31"/>
      <c r="FU194" s="31"/>
      <c r="FV194" s="31"/>
      <c r="FW194" s="31"/>
      <c r="FX194" s="31"/>
      <c r="FY194" s="31"/>
      <c r="FZ194" s="31"/>
      <c r="GA194" s="31"/>
      <c r="GB194" s="31"/>
      <c r="GC194" s="31"/>
      <c r="GD194" s="31"/>
      <c r="GE194" s="31"/>
      <c r="GF194" s="31"/>
      <c r="GG194" s="31"/>
      <c r="GH194" s="31"/>
      <c r="GI194" s="31"/>
      <c r="GJ194" s="31"/>
      <c r="GK194" s="31"/>
      <c r="GL194" s="31"/>
      <c r="GM194" s="31"/>
      <c r="GN194" s="31"/>
      <c r="GO194" s="31"/>
      <c r="GP194" s="31"/>
      <c r="GQ194" s="31"/>
      <c r="GR194" s="31"/>
      <c r="GS194" s="31"/>
      <c r="GT194" s="31"/>
      <c r="GU194" s="31"/>
      <c r="GV194" s="31"/>
      <c r="GW194" s="31"/>
      <c r="GX194" s="31"/>
      <c r="GY194" s="31"/>
      <c r="GZ194" s="31"/>
      <c r="HA194" s="31"/>
      <c r="HB194" s="31"/>
      <c r="HC194" s="31"/>
      <c r="HD194" s="31"/>
      <c r="HE194" s="31"/>
      <c r="HF194" s="31"/>
      <c r="HG194" s="31"/>
      <c r="HH194" s="31"/>
      <c r="HI194" s="31"/>
      <c r="HJ194" s="31"/>
      <c r="HK194" s="31"/>
      <c r="HL194" s="31"/>
      <c r="HM194" s="31"/>
      <c r="HN194" s="31"/>
      <c r="HO194" s="31"/>
      <c r="HP194" s="31"/>
      <c r="HQ194" s="31"/>
      <c r="HR194" s="31"/>
      <c r="HS194" s="31"/>
      <c r="HT194" s="31"/>
      <c r="HU194" s="31"/>
      <c r="HV194" s="31"/>
      <c r="HW194" s="31"/>
      <c r="HX194" s="31"/>
      <c r="HY194" s="31"/>
      <c r="HZ194" s="31"/>
      <c r="IA194" s="31"/>
      <c r="IB194" s="31"/>
      <c r="IC194" s="31"/>
      <c r="ID194" s="31"/>
      <c r="IE194" s="31"/>
      <c r="IF194" s="31"/>
      <c r="IG194" s="31"/>
      <c r="IH194" s="31"/>
      <c r="II194" s="31"/>
      <c r="IJ194" s="31"/>
      <c r="IK194" s="31"/>
      <c r="IL194" s="31"/>
      <c r="IM194" s="31"/>
      <c r="IN194" s="31"/>
      <c r="IO194" s="31"/>
      <c r="IP194" s="31"/>
      <c r="IQ194" s="31"/>
      <c r="IR194" s="31"/>
      <c r="IS194" s="31"/>
      <c r="IT194" s="31"/>
      <c r="IU194" s="31"/>
      <c r="IV194" s="31"/>
      <c r="IW194" s="31"/>
    </row>
    <row r="195" customFormat="false" ht="12.75" hidden="false" customHeight="false" outlineLevel="0" collapsed="false">
      <c r="A195" s="29" t="s">
        <v>336</v>
      </c>
      <c r="B195" s="25" t="s">
        <v>193</v>
      </c>
      <c r="C195" s="26" t="n">
        <v>6388</v>
      </c>
      <c r="D195" s="26" t="n">
        <v>6388</v>
      </c>
      <c r="E195" s="27" t="n">
        <v>206</v>
      </c>
      <c r="F195" s="27"/>
      <c r="G195" s="27" t="n">
        <f aca="false">+H195/31</f>
        <v>205.741935483871</v>
      </c>
      <c r="H195" s="27" t="n">
        <v>6378</v>
      </c>
      <c r="I195" s="27" t="n">
        <v>206</v>
      </c>
      <c r="J195" s="28" t="s">
        <v>21</v>
      </c>
      <c r="K195" s="26" t="n">
        <v>362921</v>
      </c>
      <c r="L195" s="25" t="n">
        <v>427</v>
      </c>
      <c r="M195" s="25"/>
      <c r="N195" s="29" t="s">
        <v>337</v>
      </c>
      <c r="O195" s="30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  <c r="BM195" s="31"/>
      <c r="BN195" s="31"/>
      <c r="BO195" s="31"/>
      <c r="BP195" s="31"/>
      <c r="BQ195" s="31"/>
      <c r="BR195" s="31"/>
      <c r="BS195" s="31"/>
      <c r="BT195" s="31"/>
      <c r="BU195" s="31"/>
      <c r="BV195" s="31"/>
      <c r="BW195" s="31"/>
      <c r="BX195" s="31"/>
      <c r="BY195" s="31"/>
      <c r="BZ195" s="31"/>
      <c r="CA195" s="31"/>
      <c r="CB195" s="31"/>
      <c r="CC195" s="31"/>
      <c r="CD195" s="31"/>
      <c r="CE195" s="31"/>
      <c r="CF195" s="31"/>
      <c r="CG195" s="31"/>
      <c r="CH195" s="31"/>
      <c r="CI195" s="31"/>
      <c r="CJ195" s="31"/>
      <c r="CK195" s="31"/>
      <c r="CL195" s="31"/>
      <c r="CM195" s="31"/>
      <c r="CN195" s="31"/>
      <c r="CO195" s="31"/>
      <c r="CP195" s="31"/>
      <c r="CQ195" s="31"/>
      <c r="CR195" s="31"/>
      <c r="CS195" s="31"/>
      <c r="CT195" s="31"/>
      <c r="CU195" s="31"/>
      <c r="CV195" s="31"/>
      <c r="CW195" s="31"/>
      <c r="CX195" s="31"/>
      <c r="CY195" s="31"/>
      <c r="CZ195" s="31"/>
      <c r="DA195" s="31"/>
      <c r="DB195" s="31"/>
      <c r="DC195" s="31"/>
      <c r="DD195" s="31"/>
      <c r="DE195" s="31"/>
      <c r="DF195" s="31"/>
      <c r="DG195" s="31"/>
      <c r="DH195" s="31"/>
      <c r="DI195" s="31"/>
      <c r="DJ195" s="31"/>
      <c r="DK195" s="31"/>
      <c r="DL195" s="31"/>
      <c r="DM195" s="31"/>
      <c r="DN195" s="31"/>
      <c r="DO195" s="31"/>
      <c r="DP195" s="31"/>
      <c r="DQ195" s="31"/>
      <c r="DR195" s="31"/>
      <c r="DS195" s="31"/>
      <c r="DT195" s="31"/>
      <c r="DU195" s="31"/>
      <c r="DV195" s="31"/>
      <c r="DW195" s="31"/>
      <c r="DX195" s="31"/>
      <c r="DY195" s="31"/>
      <c r="DZ195" s="31"/>
      <c r="EA195" s="31"/>
      <c r="EB195" s="31"/>
      <c r="EC195" s="31"/>
      <c r="ED195" s="31"/>
      <c r="EE195" s="31"/>
      <c r="EF195" s="31"/>
      <c r="EG195" s="31"/>
      <c r="EH195" s="31"/>
      <c r="EI195" s="31"/>
      <c r="EJ195" s="31"/>
      <c r="EK195" s="31"/>
      <c r="EL195" s="31"/>
      <c r="EM195" s="31"/>
      <c r="EN195" s="31"/>
      <c r="EO195" s="31"/>
      <c r="EP195" s="31"/>
      <c r="EQ195" s="31"/>
      <c r="ER195" s="31"/>
      <c r="ES195" s="31"/>
      <c r="ET195" s="31"/>
      <c r="EU195" s="31"/>
      <c r="EV195" s="31"/>
      <c r="EW195" s="31"/>
      <c r="EX195" s="31"/>
      <c r="EY195" s="31"/>
      <c r="EZ195" s="31"/>
      <c r="FA195" s="31"/>
      <c r="FB195" s="31"/>
      <c r="FC195" s="31"/>
      <c r="FD195" s="31"/>
      <c r="FE195" s="31"/>
      <c r="FF195" s="31"/>
      <c r="FG195" s="31"/>
      <c r="FH195" s="31"/>
      <c r="FI195" s="31"/>
      <c r="FJ195" s="31"/>
      <c r="FK195" s="31"/>
      <c r="FL195" s="31"/>
      <c r="FM195" s="31"/>
      <c r="FN195" s="31"/>
      <c r="FO195" s="31"/>
      <c r="FP195" s="31"/>
      <c r="FQ195" s="31"/>
      <c r="FR195" s="31"/>
      <c r="FS195" s="31"/>
      <c r="FT195" s="31"/>
      <c r="FU195" s="31"/>
      <c r="FV195" s="31"/>
      <c r="FW195" s="31"/>
      <c r="FX195" s="31"/>
      <c r="FY195" s="31"/>
      <c r="FZ195" s="31"/>
      <c r="GA195" s="31"/>
      <c r="GB195" s="31"/>
      <c r="GC195" s="31"/>
      <c r="GD195" s="31"/>
      <c r="GE195" s="31"/>
      <c r="GF195" s="31"/>
      <c r="GG195" s="31"/>
      <c r="GH195" s="31"/>
      <c r="GI195" s="31"/>
      <c r="GJ195" s="31"/>
      <c r="GK195" s="31"/>
      <c r="GL195" s="31"/>
      <c r="GM195" s="31"/>
      <c r="GN195" s="31"/>
      <c r="GO195" s="31"/>
      <c r="GP195" s="31"/>
      <c r="GQ195" s="31"/>
      <c r="GR195" s="31"/>
      <c r="GS195" s="31"/>
      <c r="GT195" s="31"/>
      <c r="GU195" s="31"/>
      <c r="GV195" s="31"/>
      <c r="GW195" s="31"/>
      <c r="GX195" s="31"/>
      <c r="GY195" s="31"/>
      <c r="GZ195" s="31"/>
      <c r="HA195" s="31"/>
      <c r="HB195" s="31"/>
      <c r="HC195" s="31"/>
      <c r="HD195" s="31"/>
      <c r="HE195" s="31"/>
      <c r="HF195" s="31"/>
      <c r="HG195" s="31"/>
      <c r="HH195" s="31"/>
      <c r="HI195" s="31"/>
      <c r="HJ195" s="31"/>
      <c r="HK195" s="31"/>
      <c r="HL195" s="31"/>
      <c r="HM195" s="31"/>
      <c r="HN195" s="31"/>
      <c r="HO195" s="31"/>
      <c r="HP195" s="31"/>
      <c r="HQ195" s="31"/>
      <c r="HR195" s="31"/>
      <c r="HS195" s="31"/>
      <c r="HT195" s="31"/>
      <c r="HU195" s="31"/>
      <c r="HV195" s="31"/>
      <c r="HW195" s="31"/>
      <c r="HX195" s="31"/>
      <c r="HY195" s="31"/>
      <c r="HZ195" s="31"/>
      <c r="IA195" s="31"/>
      <c r="IB195" s="31"/>
      <c r="IC195" s="31"/>
      <c r="ID195" s="31"/>
      <c r="IE195" s="31"/>
      <c r="IF195" s="31"/>
      <c r="IG195" s="31"/>
      <c r="IH195" s="31"/>
      <c r="II195" s="31"/>
      <c r="IJ195" s="31"/>
      <c r="IK195" s="31"/>
      <c r="IL195" s="31"/>
      <c r="IM195" s="31"/>
      <c r="IN195" s="31"/>
      <c r="IO195" s="31"/>
      <c r="IP195" s="31"/>
      <c r="IQ195" s="31"/>
      <c r="IR195" s="31"/>
      <c r="IS195" s="31"/>
      <c r="IT195" s="31"/>
      <c r="IU195" s="31"/>
      <c r="IV195" s="31"/>
      <c r="IW195" s="31"/>
    </row>
    <row r="196" customFormat="false" ht="12.75" hidden="false" customHeight="false" outlineLevel="0" collapsed="false">
      <c r="A196" s="24" t="s">
        <v>338</v>
      </c>
      <c r="B196" s="25" t="s">
        <v>104</v>
      </c>
      <c r="C196" s="41" t="n">
        <v>6390</v>
      </c>
      <c r="D196" s="41" t="n">
        <v>6390</v>
      </c>
      <c r="E196" s="27" t="n">
        <v>4</v>
      </c>
      <c r="F196" s="27"/>
      <c r="G196" s="27" t="n">
        <f aca="false">+H196/31</f>
        <v>0</v>
      </c>
      <c r="H196" s="27" t="n">
        <v>0</v>
      </c>
      <c r="I196" s="27" t="n">
        <v>4</v>
      </c>
      <c r="J196" s="28" t="s">
        <v>21</v>
      </c>
      <c r="K196" s="26" t="n">
        <v>135685</v>
      </c>
      <c r="L196" s="42" t="n">
        <v>602</v>
      </c>
      <c r="M196" s="25" t="n">
        <v>97</v>
      </c>
      <c r="N196" s="24" t="s">
        <v>339</v>
      </c>
      <c r="O196" s="30" t="s">
        <v>28</v>
      </c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1"/>
      <c r="BT196" s="31"/>
      <c r="BU196" s="31"/>
      <c r="BV196" s="31"/>
      <c r="BW196" s="31"/>
      <c r="BX196" s="31"/>
      <c r="BY196" s="31"/>
      <c r="BZ196" s="31"/>
      <c r="CA196" s="31"/>
      <c r="CB196" s="31"/>
      <c r="CC196" s="31"/>
      <c r="CD196" s="31"/>
      <c r="CE196" s="31"/>
      <c r="CF196" s="31"/>
      <c r="CG196" s="31"/>
      <c r="CH196" s="31"/>
      <c r="CI196" s="31"/>
      <c r="CJ196" s="31"/>
      <c r="CK196" s="31"/>
      <c r="CL196" s="31"/>
      <c r="CM196" s="31"/>
      <c r="CN196" s="31"/>
      <c r="CO196" s="31"/>
      <c r="CP196" s="31"/>
      <c r="CQ196" s="31"/>
      <c r="CR196" s="31"/>
      <c r="CS196" s="31"/>
      <c r="CT196" s="31"/>
      <c r="CU196" s="31"/>
      <c r="CV196" s="31"/>
      <c r="CW196" s="31"/>
      <c r="CX196" s="31"/>
      <c r="CY196" s="31"/>
      <c r="CZ196" s="31"/>
      <c r="DA196" s="31"/>
      <c r="DB196" s="31"/>
      <c r="DC196" s="31"/>
      <c r="DD196" s="31"/>
      <c r="DE196" s="31"/>
      <c r="DF196" s="31"/>
      <c r="DG196" s="31"/>
      <c r="DH196" s="31"/>
      <c r="DI196" s="31"/>
      <c r="DJ196" s="31"/>
      <c r="DK196" s="31"/>
      <c r="DL196" s="31"/>
      <c r="DM196" s="31"/>
      <c r="DN196" s="31"/>
      <c r="DO196" s="31"/>
      <c r="DP196" s="31"/>
      <c r="DQ196" s="31"/>
      <c r="DR196" s="31"/>
      <c r="DS196" s="31"/>
      <c r="DT196" s="31"/>
      <c r="DU196" s="31"/>
      <c r="DV196" s="31"/>
      <c r="DW196" s="31"/>
      <c r="DX196" s="31"/>
      <c r="DY196" s="31"/>
      <c r="DZ196" s="31"/>
      <c r="EA196" s="31"/>
      <c r="EB196" s="31"/>
      <c r="EC196" s="31"/>
      <c r="ED196" s="31"/>
      <c r="EE196" s="31"/>
      <c r="EF196" s="31"/>
      <c r="EG196" s="31"/>
      <c r="EH196" s="31"/>
      <c r="EI196" s="31"/>
      <c r="EJ196" s="31"/>
      <c r="EK196" s="31"/>
      <c r="EL196" s="31"/>
      <c r="EM196" s="31"/>
      <c r="EN196" s="31"/>
      <c r="EO196" s="31"/>
      <c r="EP196" s="31"/>
      <c r="EQ196" s="31"/>
      <c r="ER196" s="31"/>
      <c r="ES196" s="31"/>
      <c r="ET196" s="31"/>
      <c r="EU196" s="31"/>
      <c r="EV196" s="31"/>
      <c r="EW196" s="31"/>
      <c r="EX196" s="31"/>
      <c r="EY196" s="31"/>
      <c r="EZ196" s="31"/>
      <c r="FA196" s="31"/>
      <c r="FB196" s="31"/>
      <c r="FC196" s="31"/>
      <c r="FD196" s="31"/>
      <c r="FE196" s="31"/>
      <c r="FF196" s="31"/>
      <c r="FG196" s="31"/>
      <c r="FH196" s="31"/>
      <c r="FI196" s="31"/>
      <c r="FJ196" s="31"/>
      <c r="FK196" s="31"/>
      <c r="FL196" s="31"/>
      <c r="FM196" s="31"/>
      <c r="FN196" s="31"/>
      <c r="FO196" s="31"/>
      <c r="FP196" s="31"/>
      <c r="FQ196" s="31"/>
      <c r="FR196" s="31"/>
      <c r="FS196" s="31"/>
      <c r="FT196" s="31"/>
      <c r="FU196" s="31"/>
      <c r="FV196" s="31"/>
      <c r="FW196" s="31"/>
      <c r="FX196" s="31"/>
      <c r="FY196" s="31"/>
      <c r="FZ196" s="31"/>
      <c r="GA196" s="31"/>
      <c r="GB196" s="31"/>
      <c r="GC196" s="31"/>
      <c r="GD196" s="31"/>
      <c r="GE196" s="31"/>
      <c r="GF196" s="31"/>
      <c r="GG196" s="31"/>
      <c r="GH196" s="31"/>
      <c r="GI196" s="31"/>
      <c r="GJ196" s="31"/>
      <c r="GK196" s="31"/>
      <c r="GL196" s="31"/>
      <c r="GM196" s="31"/>
      <c r="GN196" s="31"/>
      <c r="GO196" s="31"/>
      <c r="GP196" s="31"/>
      <c r="GQ196" s="31"/>
      <c r="GR196" s="31"/>
      <c r="GS196" s="31"/>
      <c r="GT196" s="31"/>
      <c r="GU196" s="31"/>
      <c r="GV196" s="31"/>
      <c r="GW196" s="31"/>
      <c r="GX196" s="31"/>
      <c r="GY196" s="31"/>
      <c r="GZ196" s="31"/>
      <c r="HA196" s="31"/>
      <c r="HB196" s="31"/>
      <c r="HC196" s="31"/>
      <c r="HD196" s="31"/>
      <c r="HE196" s="31"/>
      <c r="HF196" s="31"/>
      <c r="HG196" s="31"/>
      <c r="HH196" s="31"/>
      <c r="HI196" s="31"/>
      <c r="HJ196" s="31"/>
      <c r="HK196" s="31"/>
      <c r="HL196" s="31"/>
      <c r="HM196" s="31"/>
      <c r="HN196" s="31"/>
      <c r="HO196" s="31"/>
      <c r="HP196" s="31"/>
      <c r="HQ196" s="31"/>
      <c r="HR196" s="31"/>
      <c r="HS196" s="31"/>
      <c r="HT196" s="31"/>
      <c r="HU196" s="31"/>
      <c r="HV196" s="31"/>
      <c r="HW196" s="31"/>
      <c r="HX196" s="31"/>
      <c r="HY196" s="31"/>
      <c r="HZ196" s="31"/>
      <c r="IA196" s="31"/>
      <c r="IB196" s="31"/>
      <c r="IC196" s="31"/>
      <c r="ID196" s="31"/>
      <c r="IE196" s="31"/>
      <c r="IF196" s="31"/>
      <c r="IG196" s="31"/>
      <c r="IH196" s="31"/>
      <c r="II196" s="31"/>
      <c r="IJ196" s="31"/>
      <c r="IK196" s="31"/>
      <c r="IL196" s="31"/>
      <c r="IM196" s="31"/>
      <c r="IN196" s="31"/>
      <c r="IO196" s="31"/>
      <c r="IP196" s="31"/>
      <c r="IQ196" s="31"/>
      <c r="IR196" s="31"/>
      <c r="IS196" s="31"/>
      <c r="IT196" s="31"/>
      <c r="IU196" s="31"/>
      <c r="IV196" s="31"/>
      <c r="IW196" s="31"/>
    </row>
    <row r="197" customFormat="false" ht="12.75" hidden="false" customHeight="false" outlineLevel="0" collapsed="false">
      <c r="A197" s="24" t="s">
        <v>267</v>
      </c>
      <c r="B197" s="25" t="s">
        <v>104</v>
      </c>
      <c r="C197" s="26" t="n">
        <v>6390</v>
      </c>
      <c r="D197" s="26" t="n">
        <v>6390</v>
      </c>
      <c r="E197" s="27" t="n">
        <v>536</v>
      </c>
      <c r="F197" s="27"/>
      <c r="G197" s="27" t="n">
        <f aca="false">+H197/31</f>
        <v>36.9677419354839</v>
      </c>
      <c r="H197" s="27" t="n">
        <v>1146</v>
      </c>
      <c r="I197" s="27" t="n">
        <v>536</v>
      </c>
      <c r="J197" s="28" t="s">
        <v>21</v>
      </c>
      <c r="K197" s="26" t="n">
        <v>363486</v>
      </c>
      <c r="L197" s="25" t="n">
        <v>602</v>
      </c>
      <c r="M197" s="25" t="n">
        <v>843</v>
      </c>
      <c r="N197" s="29" t="s">
        <v>339</v>
      </c>
      <c r="O197" s="30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  <c r="DG197" s="31"/>
      <c r="DH197" s="31"/>
      <c r="DI197" s="31"/>
      <c r="DJ197" s="31"/>
      <c r="DK197" s="31"/>
      <c r="DL197" s="31"/>
      <c r="DM197" s="31"/>
      <c r="DN197" s="31"/>
      <c r="DO197" s="31"/>
      <c r="DP197" s="31"/>
      <c r="DQ197" s="31"/>
      <c r="DR197" s="31"/>
      <c r="DS197" s="31"/>
      <c r="DT197" s="31"/>
      <c r="DU197" s="31"/>
      <c r="DV197" s="31"/>
      <c r="DW197" s="31"/>
      <c r="DX197" s="31"/>
      <c r="DY197" s="31"/>
      <c r="DZ197" s="31"/>
      <c r="EA197" s="31"/>
      <c r="EB197" s="31"/>
      <c r="EC197" s="31"/>
      <c r="ED197" s="31"/>
      <c r="EE197" s="31"/>
      <c r="EF197" s="31"/>
      <c r="EG197" s="31"/>
      <c r="EH197" s="31"/>
      <c r="EI197" s="31"/>
      <c r="EJ197" s="31"/>
      <c r="EK197" s="31"/>
      <c r="EL197" s="31"/>
      <c r="EM197" s="31"/>
      <c r="EN197" s="31"/>
      <c r="EO197" s="31"/>
      <c r="EP197" s="31"/>
      <c r="EQ197" s="31"/>
      <c r="ER197" s="31"/>
      <c r="ES197" s="31"/>
      <c r="ET197" s="31"/>
      <c r="EU197" s="31"/>
      <c r="EV197" s="31"/>
      <c r="EW197" s="31"/>
      <c r="EX197" s="31"/>
      <c r="EY197" s="31"/>
      <c r="EZ197" s="31"/>
      <c r="FA197" s="31"/>
      <c r="FB197" s="31"/>
      <c r="FC197" s="31"/>
      <c r="FD197" s="31"/>
      <c r="FE197" s="31"/>
      <c r="FF197" s="31"/>
      <c r="FG197" s="31"/>
      <c r="FH197" s="31"/>
      <c r="FI197" s="31"/>
      <c r="FJ197" s="31"/>
      <c r="FK197" s="31"/>
      <c r="FL197" s="31"/>
      <c r="FM197" s="31"/>
      <c r="FN197" s="31"/>
      <c r="FO197" s="31"/>
      <c r="FP197" s="31"/>
      <c r="FQ197" s="31"/>
      <c r="FR197" s="31"/>
      <c r="FS197" s="31"/>
      <c r="FT197" s="31"/>
      <c r="FU197" s="31"/>
      <c r="FV197" s="31"/>
      <c r="FW197" s="31"/>
      <c r="FX197" s="31"/>
      <c r="FY197" s="31"/>
      <c r="FZ197" s="31"/>
      <c r="GA197" s="31"/>
      <c r="GB197" s="31"/>
      <c r="GC197" s="31"/>
      <c r="GD197" s="31"/>
      <c r="GE197" s="31"/>
      <c r="GF197" s="31"/>
      <c r="GG197" s="31"/>
      <c r="GH197" s="31"/>
      <c r="GI197" s="31"/>
      <c r="GJ197" s="31"/>
      <c r="GK197" s="31"/>
      <c r="GL197" s="31"/>
      <c r="GM197" s="31"/>
      <c r="GN197" s="31"/>
      <c r="GO197" s="31"/>
      <c r="GP197" s="31"/>
      <c r="GQ197" s="31"/>
      <c r="GR197" s="31"/>
      <c r="GS197" s="31"/>
      <c r="GT197" s="31"/>
      <c r="GU197" s="31"/>
      <c r="GV197" s="31"/>
      <c r="GW197" s="31"/>
      <c r="GX197" s="31"/>
      <c r="GY197" s="31"/>
      <c r="GZ197" s="31"/>
      <c r="HA197" s="31"/>
      <c r="HB197" s="31"/>
      <c r="HC197" s="31"/>
      <c r="HD197" s="31"/>
      <c r="HE197" s="31"/>
      <c r="HF197" s="31"/>
      <c r="HG197" s="31"/>
      <c r="HH197" s="31"/>
      <c r="HI197" s="31"/>
      <c r="HJ197" s="31"/>
      <c r="HK197" s="31"/>
      <c r="HL197" s="31"/>
      <c r="HM197" s="31"/>
      <c r="HN197" s="31"/>
      <c r="HO197" s="31"/>
      <c r="HP197" s="31"/>
      <c r="HQ197" s="31"/>
      <c r="HR197" s="31"/>
      <c r="HS197" s="31"/>
      <c r="HT197" s="31"/>
      <c r="HU197" s="31"/>
      <c r="HV197" s="31"/>
      <c r="HW197" s="31"/>
      <c r="HX197" s="31"/>
      <c r="HY197" s="31"/>
      <c r="HZ197" s="31"/>
      <c r="IA197" s="31"/>
      <c r="IB197" s="31"/>
      <c r="IC197" s="31"/>
      <c r="ID197" s="31"/>
      <c r="IE197" s="31"/>
      <c r="IF197" s="31"/>
      <c r="IG197" s="31"/>
      <c r="IH197" s="31"/>
      <c r="II197" s="31"/>
      <c r="IJ197" s="31"/>
      <c r="IK197" s="31"/>
      <c r="IL197" s="31"/>
      <c r="IM197" s="31"/>
      <c r="IN197" s="31"/>
      <c r="IO197" s="31"/>
      <c r="IP197" s="31"/>
      <c r="IQ197" s="31"/>
      <c r="IR197" s="31"/>
      <c r="IS197" s="31"/>
      <c r="IT197" s="31"/>
      <c r="IU197" s="31"/>
      <c r="IV197" s="31"/>
      <c r="IW197" s="31"/>
    </row>
    <row r="198" customFormat="false" ht="12.75" hidden="false" customHeight="false" outlineLevel="0" collapsed="false">
      <c r="A198" s="32" t="s">
        <v>257</v>
      </c>
      <c r="B198" s="33" t="s">
        <v>340</v>
      </c>
      <c r="C198" s="34" t="n">
        <v>6396</v>
      </c>
      <c r="D198" s="34" t="n">
        <v>6396</v>
      </c>
      <c r="E198" s="35" t="n">
        <v>3875</v>
      </c>
      <c r="F198" s="35"/>
      <c r="G198" s="27" t="n">
        <f aca="false">+H198/31</f>
        <v>3874.51612903226</v>
      </c>
      <c r="H198" s="35" t="n">
        <v>120110</v>
      </c>
      <c r="I198" s="27" t="n">
        <v>3875</v>
      </c>
      <c r="J198" s="28" t="s">
        <v>21</v>
      </c>
      <c r="K198" s="36" t="n">
        <v>139397</v>
      </c>
      <c r="L198" s="37" t="n">
        <v>440</v>
      </c>
      <c r="M198" s="33" t="n">
        <v>6956</v>
      </c>
      <c r="N198" s="32" t="s">
        <v>341</v>
      </c>
      <c r="O198" s="30" t="s">
        <v>28</v>
      </c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1"/>
      <c r="BT198" s="31"/>
      <c r="BU198" s="31"/>
      <c r="BV198" s="31"/>
      <c r="BW198" s="31"/>
      <c r="BX198" s="31"/>
      <c r="BY198" s="31"/>
      <c r="BZ198" s="31"/>
      <c r="CA198" s="31"/>
      <c r="CB198" s="31"/>
      <c r="CC198" s="31"/>
      <c r="CD198" s="31"/>
      <c r="CE198" s="31"/>
      <c r="CF198" s="31"/>
      <c r="CG198" s="31"/>
      <c r="CH198" s="31"/>
      <c r="CI198" s="31"/>
      <c r="CJ198" s="31"/>
      <c r="CK198" s="31"/>
      <c r="CL198" s="31"/>
      <c r="CM198" s="31"/>
      <c r="CN198" s="31"/>
      <c r="CO198" s="31"/>
      <c r="CP198" s="31"/>
      <c r="CQ198" s="31"/>
      <c r="CR198" s="31"/>
      <c r="CS198" s="31"/>
      <c r="CT198" s="31"/>
      <c r="CU198" s="31"/>
      <c r="CV198" s="31"/>
      <c r="CW198" s="31"/>
      <c r="CX198" s="31"/>
      <c r="CY198" s="31"/>
      <c r="CZ198" s="31"/>
      <c r="DA198" s="31"/>
      <c r="DB198" s="31"/>
      <c r="DC198" s="31"/>
      <c r="DD198" s="31"/>
      <c r="DE198" s="31"/>
      <c r="DF198" s="31"/>
      <c r="DG198" s="31"/>
      <c r="DH198" s="31"/>
      <c r="DI198" s="31"/>
      <c r="DJ198" s="31"/>
      <c r="DK198" s="31"/>
      <c r="DL198" s="31"/>
      <c r="DM198" s="31"/>
      <c r="DN198" s="31"/>
      <c r="DO198" s="31"/>
      <c r="DP198" s="31"/>
      <c r="DQ198" s="31"/>
      <c r="DR198" s="31"/>
      <c r="DS198" s="31"/>
      <c r="DT198" s="31"/>
      <c r="DU198" s="31"/>
      <c r="DV198" s="31"/>
      <c r="DW198" s="31"/>
      <c r="DX198" s="31"/>
      <c r="DY198" s="31"/>
      <c r="DZ198" s="31"/>
      <c r="EA198" s="31"/>
      <c r="EB198" s="31"/>
      <c r="EC198" s="31"/>
      <c r="ED198" s="31"/>
      <c r="EE198" s="31"/>
      <c r="EF198" s="31"/>
      <c r="EG198" s="31"/>
      <c r="EH198" s="31"/>
      <c r="EI198" s="31"/>
      <c r="EJ198" s="31"/>
      <c r="EK198" s="31"/>
      <c r="EL198" s="31"/>
      <c r="EM198" s="31"/>
      <c r="EN198" s="31"/>
      <c r="EO198" s="31"/>
      <c r="EP198" s="31"/>
      <c r="EQ198" s="31"/>
      <c r="ER198" s="31"/>
      <c r="ES198" s="31"/>
      <c r="ET198" s="31"/>
      <c r="EU198" s="31"/>
      <c r="EV198" s="31"/>
      <c r="EW198" s="31"/>
      <c r="EX198" s="31"/>
      <c r="EY198" s="31"/>
      <c r="EZ198" s="31"/>
      <c r="FA198" s="31"/>
      <c r="FB198" s="31"/>
      <c r="FC198" s="31"/>
      <c r="FD198" s="31"/>
      <c r="FE198" s="31"/>
      <c r="FF198" s="31"/>
      <c r="FG198" s="31"/>
      <c r="FH198" s="31"/>
      <c r="FI198" s="31"/>
      <c r="FJ198" s="31"/>
      <c r="FK198" s="31"/>
      <c r="FL198" s="31"/>
      <c r="FM198" s="31"/>
      <c r="FN198" s="31"/>
      <c r="FO198" s="31"/>
      <c r="FP198" s="31"/>
      <c r="FQ198" s="31"/>
      <c r="FR198" s="31"/>
      <c r="FS198" s="31"/>
      <c r="FT198" s="31"/>
      <c r="FU198" s="31"/>
      <c r="FV198" s="31"/>
      <c r="FW198" s="31"/>
      <c r="FX198" s="31"/>
      <c r="FY198" s="31"/>
      <c r="FZ198" s="31"/>
      <c r="GA198" s="31"/>
      <c r="GB198" s="31"/>
      <c r="GC198" s="31"/>
      <c r="GD198" s="31"/>
      <c r="GE198" s="31"/>
      <c r="GF198" s="31"/>
      <c r="GG198" s="31"/>
      <c r="GH198" s="31"/>
      <c r="GI198" s="31"/>
      <c r="GJ198" s="31"/>
      <c r="GK198" s="31"/>
      <c r="GL198" s="31"/>
      <c r="GM198" s="31"/>
      <c r="GN198" s="31"/>
      <c r="GO198" s="31"/>
      <c r="GP198" s="31"/>
      <c r="GQ198" s="31"/>
      <c r="GR198" s="31"/>
      <c r="GS198" s="31"/>
      <c r="GT198" s="31"/>
      <c r="GU198" s="31"/>
      <c r="GV198" s="31"/>
      <c r="GW198" s="31"/>
      <c r="GX198" s="31"/>
      <c r="GY198" s="31"/>
      <c r="GZ198" s="31"/>
      <c r="HA198" s="31"/>
      <c r="HB198" s="31"/>
      <c r="HC198" s="31"/>
      <c r="HD198" s="31"/>
      <c r="HE198" s="31"/>
      <c r="HF198" s="31"/>
      <c r="HG198" s="31"/>
      <c r="HH198" s="31"/>
      <c r="HI198" s="31"/>
      <c r="HJ198" s="31"/>
      <c r="HK198" s="31"/>
      <c r="HL198" s="31"/>
      <c r="HM198" s="31"/>
      <c r="HN198" s="31"/>
      <c r="HO198" s="31"/>
      <c r="HP198" s="31"/>
      <c r="HQ198" s="31"/>
      <c r="HR198" s="31"/>
      <c r="HS198" s="31"/>
      <c r="HT198" s="31"/>
      <c r="HU198" s="31"/>
      <c r="HV198" s="31"/>
      <c r="HW198" s="31"/>
      <c r="HX198" s="31"/>
      <c r="HY198" s="31"/>
      <c r="HZ198" s="31"/>
      <c r="IA198" s="31"/>
      <c r="IB198" s="31"/>
      <c r="IC198" s="31"/>
      <c r="ID198" s="31"/>
      <c r="IE198" s="31"/>
      <c r="IF198" s="31"/>
      <c r="IG198" s="31"/>
      <c r="IH198" s="31"/>
      <c r="II198" s="31"/>
      <c r="IJ198" s="31"/>
      <c r="IK198" s="31"/>
      <c r="IL198" s="31"/>
      <c r="IM198" s="31"/>
      <c r="IN198" s="31"/>
      <c r="IO198" s="31"/>
      <c r="IP198" s="31"/>
      <c r="IQ198" s="31"/>
      <c r="IR198" s="31"/>
      <c r="IS198" s="31"/>
      <c r="IT198" s="31"/>
      <c r="IU198" s="31"/>
      <c r="IV198" s="31"/>
      <c r="IW198" s="31"/>
    </row>
    <row r="199" customFormat="false" ht="12.75" hidden="false" customHeight="false" outlineLevel="0" collapsed="false">
      <c r="A199" s="24" t="s">
        <v>342</v>
      </c>
      <c r="B199" s="25" t="s">
        <v>343</v>
      </c>
      <c r="C199" s="41" t="n">
        <v>6403</v>
      </c>
      <c r="D199" s="41" t="n">
        <v>6403</v>
      </c>
      <c r="E199" s="27" t="n">
        <v>890</v>
      </c>
      <c r="F199" s="27"/>
      <c r="G199" s="27" t="n">
        <f aca="false">+H199/31</f>
        <v>890.096774193548</v>
      </c>
      <c r="H199" s="27" t="n">
        <v>27593</v>
      </c>
      <c r="I199" s="27" t="n">
        <v>890</v>
      </c>
      <c r="J199" s="28" t="s">
        <v>21</v>
      </c>
      <c r="K199" s="26" t="n">
        <v>156152</v>
      </c>
      <c r="L199" s="42" t="n">
        <v>460</v>
      </c>
      <c r="M199" s="25" t="n">
        <v>815</v>
      </c>
      <c r="N199" s="24" t="s">
        <v>344</v>
      </c>
      <c r="O199" s="30" t="s">
        <v>28</v>
      </c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1"/>
      <c r="BT199" s="31"/>
      <c r="BU199" s="31"/>
      <c r="BV199" s="31"/>
      <c r="BW199" s="31"/>
      <c r="BX199" s="31"/>
      <c r="BY199" s="31"/>
      <c r="BZ199" s="31"/>
      <c r="CA199" s="31"/>
      <c r="CB199" s="31"/>
      <c r="CC199" s="31"/>
      <c r="CD199" s="31"/>
      <c r="CE199" s="31"/>
      <c r="CF199" s="31"/>
      <c r="CG199" s="31"/>
      <c r="CH199" s="31"/>
      <c r="CI199" s="31"/>
      <c r="CJ199" s="31"/>
      <c r="CK199" s="31"/>
      <c r="CL199" s="31"/>
      <c r="CM199" s="31"/>
      <c r="CN199" s="31"/>
      <c r="CO199" s="31"/>
      <c r="CP199" s="31"/>
      <c r="CQ199" s="31"/>
      <c r="CR199" s="31"/>
      <c r="CS199" s="31"/>
      <c r="CT199" s="31"/>
      <c r="CU199" s="31"/>
      <c r="CV199" s="31"/>
      <c r="CW199" s="31"/>
      <c r="CX199" s="31"/>
      <c r="CY199" s="31"/>
      <c r="CZ199" s="31"/>
      <c r="DA199" s="31"/>
      <c r="DB199" s="31"/>
      <c r="DC199" s="31"/>
      <c r="DD199" s="31"/>
      <c r="DE199" s="31"/>
      <c r="DF199" s="31"/>
      <c r="DG199" s="31"/>
      <c r="DH199" s="31"/>
      <c r="DI199" s="31"/>
      <c r="DJ199" s="31"/>
      <c r="DK199" s="31"/>
      <c r="DL199" s="31"/>
      <c r="DM199" s="31"/>
      <c r="DN199" s="31"/>
      <c r="DO199" s="31"/>
      <c r="DP199" s="31"/>
      <c r="DQ199" s="31"/>
      <c r="DR199" s="31"/>
      <c r="DS199" s="31"/>
      <c r="DT199" s="31"/>
      <c r="DU199" s="31"/>
      <c r="DV199" s="31"/>
      <c r="DW199" s="31"/>
      <c r="DX199" s="31"/>
      <c r="DY199" s="31"/>
      <c r="DZ199" s="31"/>
      <c r="EA199" s="31"/>
      <c r="EB199" s="31"/>
      <c r="EC199" s="31"/>
      <c r="ED199" s="31"/>
      <c r="EE199" s="31"/>
      <c r="EF199" s="31"/>
      <c r="EG199" s="31"/>
      <c r="EH199" s="31"/>
      <c r="EI199" s="31"/>
      <c r="EJ199" s="31"/>
      <c r="EK199" s="31"/>
      <c r="EL199" s="31"/>
      <c r="EM199" s="31"/>
      <c r="EN199" s="31"/>
      <c r="EO199" s="31"/>
      <c r="EP199" s="31"/>
      <c r="EQ199" s="31"/>
      <c r="ER199" s="31"/>
      <c r="ES199" s="31"/>
      <c r="ET199" s="31"/>
      <c r="EU199" s="31"/>
      <c r="EV199" s="31"/>
      <c r="EW199" s="31"/>
      <c r="EX199" s="31"/>
      <c r="EY199" s="31"/>
      <c r="EZ199" s="31"/>
      <c r="FA199" s="31"/>
      <c r="FB199" s="31"/>
      <c r="FC199" s="31"/>
      <c r="FD199" s="31"/>
      <c r="FE199" s="31"/>
      <c r="FF199" s="31"/>
      <c r="FG199" s="31"/>
      <c r="FH199" s="31"/>
      <c r="FI199" s="31"/>
      <c r="FJ199" s="31"/>
      <c r="FK199" s="31"/>
      <c r="FL199" s="31"/>
      <c r="FM199" s="31"/>
      <c r="FN199" s="31"/>
      <c r="FO199" s="31"/>
      <c r="FP199" s="31"/>
      <c r="FQ199" s="31"/>
      <c r="FR199" s="31"/>
      <c r="FS199" s="31"/>
      <c r="FT199" s="31"/>
      <c r="FU199" s="31"/>
      <c r="FV199" s="31"/>
      <c r="FW199" s="31"/>
      <c r="FX199" s="31"/>
      <c r="FY199" s="31"/>
      <c r="FZ199" s="31"/>
      <c r="GA199" s="31"/>
      <c r="GB199" s="31"/>
      <c r="GC199" s="31"/>
      <c r="GD199" s="31"/>
      <c r="GE199" s="31"/>
      <c r="GF199" s="31"/>
      <c r="GG199" s="31"/>
      <c r="GH199" s="31"/>
      <c r="GI199" s="31"/>
      <c r="GJ199" s="31"/>
      <c r="GK199" s="31"/>
      <c r="GL199" s="31"/>
      <c r="GM199" s="31"/>
      <c r="GN199" s="31"/>
      <c r="GO199" s="31"/>
      <c r="GP199" s="31"/>
      <c r="GQ199" s="31"/>
      <c r="GR199" s="31"/>
      <c r="GS199" s="31"/>
      <c r="GT199" s="31"/>
      <c r="GU199" s="31"/>
      <c r="GV199" s="31"/>
      <c r="GW199" s="31"/>
      <c r="GX199" s="31"/>
      <c r="GY199" s="31"/>
      <c r="GZ199" s="31"/>
      <c r="HA199" s="31"/>
      <c r="HB199" s="31"/>
      <c r="HC199" s="31"/>
      <c r="HD199" s="31"/>
      <c r="HE199" s="31"/>
      <c r="HF199" s="31"/>
      <c r="HG199" s="31"/>
      <c r="HH199" s="31"/>
      <c r="HI199" s="31"/>
      <c r="HJ199" s="31"/>
      <c r="HK199" s="31"/>
      <c r="HL199" s="31"/>
      <c r="HM199" s="31"/>
      <c r="HN199" s="31"/>
      <c r="HO199" s="31"/>
      <c r="HP199" s="31"/>
      <c r="HQ199" s="31"/>
      <c r="HR199" s="31"/>
      <c r="HS199" s="31"/>
      <c r="HT199" s="31"/>
      <c r="HU199" s="31"/>
      <c r="HV199" s="31"/>
      <c r="HW199" s="31"/>
      <c r="HX199" s="31"/>
      <c r="HY199" s="31"/>
      <c r="HZ199" s="31"/>
      <c r="IA199" s="31"/>
      <c r="IB199" s="31"/>
      <c r="IC199" s="31"/>
      <c r="ID199" s="31"/>
      <c r="IE199" s="31"/>
      <c r="IF199" s="31"/>
      <c r="IG199" s="31"/>
      <c r="IH199" s="31"/>
      <c r="II199" s="31"/>
      <c r="IJ199" s="31"/>
      <c r="IK199" s="31"/>
      <c r="IL199" s="31"/>
      <c r="IM199" s="31"/>
      <c r="IN199" s="31"/>
      <c r="IO199" s="31"/>
      <c r="IP199" s="31"/>
      <c r="IQ199" s="31"/>
      <c r="IR199" s="31"/>
      <c r="IS199" s="31"/>
      <c r="IT199" s="31"/>
      <c r="IU199" s="31"/>
      <c r="IV199" s="31"/>
      <c r="IW199" s="31"/>
    </row>
    <row r="200" customFormat="false" ht="12.75" hidden="false" customHeight="false" outlineLevel="0" collapsed="false">
      <c r="A200" s="32" t="s">
        <v>24</v>
      </c>
      <c r="B200" s="33" t="s">
        <v>217</v>
      </c>
      <c r="C200" s="34" t="n">
        <v>6406</v>
      </c>
      <c r="D200" s="34" t="n">
        <v>6406</v>
      </c>
      <c r="E200" s="35" t="n">
        <v>1266</v>
      </c>
      <c r="F200" s="35"/>
      <c r="G200" s="27" t="n">
        <f aca="false">+H200/31</f>
        <v>1265.58064516129</v>
      </c>
      <c r="H200" s="35" t="n">
        <v>39233</v>
      </c>
      <c r="I200" s="27" t="n">
        <v>1266</v>
      </c>
      <c r="J200" s="28" t="s">
        <v>21</v>
      </c>
      <c r="K200" s="36" t="n">
        <v>132978</v>
      </c>
      <c r="L200" s="37" t="n">
        <v>430</v>
      </c>
      <c r="M200" s="33" t="n">
        <v>1453</v>
      </c>
      <c r="N200" s="32" t="s">
        <v>345</v>
      </c>
      <c r="O200" s="30" t="s">
        <v>28</v>
      </c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1"/>
      <c r="BT200" s="31"/>
      <c r="BU200" s="31"/>
      <c r="BV200" s="31"/>
      <c r="BW200" s="31"/>
      <c r="BX200" s="31"/>
      <c r="BY200" s="31"/>
      <c r="BZ200" s="31"/>
      <c r="CA200" s="31"/>
      <c r="CB200" s="31"/>
      <c r="CC200" s="31"/>
      <c r="CD200" s="31"/>
      <c r="CE200" s="31"/>
      <c r="CF200" s="31"/>
      <c r="CG200" s="31"/>
      <c r="CH200" s="31"/>
      <c r="CI200" s="31"/>
      <c r="CJ200" s="31"/>
      <c r="CK200" s="31"/>
      <c r="CL200" s="31"/>
      <c r="CM200" s="31"/>
      <c r="CN200" s="31"/>
      <c r="CO200" s="31"/>
      <c r="CP200" s="31"/>
      <c r="CQ200" s="31"/>
      <c r="CR200" s="31"/>
      <c r="CS200" s="31"/>
      <c r="CT200" s="31"/>
      <c r="CU200" s="31"/>
      <c r="CV200" s="31"/>
      <c r="CW200" s="31"/>
      <c r="CX200" s="31"/>
      <c r="CY200" s="31"/>
      <c r="CZ200" s="31"/>
      <c r="DA200" s="31"/>
      <c r="DB200" s="31"/>
      <c r="DC200" s="31"/>
      <c r="DD200" s="31"/>
      <c r="DE200" s="31"/>
      <c r="DF200" s="31"/>
      <c r="DG200" s="31"/>
      <c r="DH200" s="31"/>
      <c r="DI200" s="31"/>
      <c r="DJ200" s="31"/>
      <c r="DK200" s="31"/>
      <c r="DL200" s="31"/>
      <c r="DM200" s="31"/>
      <c r="DN200" s="31"/>
      <c r="DO200" s="31"/>
      <c r="DP200" s="31"/>
      <c r="DQ200" s="31"/>
      <c r="DR200" s="31"/>
      <c r="DS200" s="31"/>
      <c r="DT200" s="31"/>
      <c r="DU200" s="31"/>
      <c r="DV200" s="31"/>
      <c r="DW200" s="31"/>
      <c r="DX200" s="31"/>
      <c r="DY200" s="31"/>
      <c r="DZ200" s="31"/>
      <c r="EA200" s="31"/>
      <c r="EB200" s="31"/>
      <c r="EC200" s="31"/>
      <c r="ED200" s="31"/>
      <c r="EE200" s="31"/>
      <c r="EF200" s="31"/>
      <c r="EG200" s="31"/>
      <c r="EH200" s="31"/>
      <c r="EI200" s="31"/>
      <c r="EJ200" s="31"/>
      <c r="EK200" s="31"/>
      <c r="EL200" s="31"/>
      <c r="EM200" s="31"/>
      <c r="EN200" s="31"/>
      <c r="EO200" s="31"/>
      <c r="EP200" s="31"/>
      <c r="EQ200" s="31"/>
      <c r="ER200" s="31"/>
      <c r="ES200" s="31"/>
      <c r="ET200" s="31"/>
      <c r="EU200" s="31"/>
      <c r="EV200" s="31"/>
      <c r="EW200" s="31"/>
      <c r="EX200" s="31"/>
      <c r="EY200" s="31"/>
      <c r="EZ200" s="31"/>
      <c r="FA200" s="31"/>
      <c r="FB200" s="31"/>
      <c r="FC200" s="31"/>
      <c r="FD200" s="31"/>
      <c r="FE200" s="31"/>
      <c r="FF200" s="31"/>
      <c r="FG200" s="31"/>
      <c r="FH200" s="31"/>
      <c r="FI200" s="31"/>
      <c r="FJ200" s="31"/>
      <c r="FK200" s="31"/>
      <c r="FL200" s="31"/>
      <c r="FM200" s="31"/>
      <c r="FN200" s="31"/>
      <c r="FO200" s="31"/>
      <c r="FP200" s="31"/>
      <c r="FQ200" s="31"/>
      <c r="FR200" s="31"/>
      <c r="FS200" s="31"/>
      <c r="FT200" s="31"/>
      <c r="FU200" s="31"/>
      <c r="FV200" s="31"/>
      <c r="FW200" s="31"/>
      <c r="FX200" s="31"/>
      <c r="FY200" s="31"/>
      <c r="FZ200" s="31"/>
      <c r="GA200" s="31"/>
      <c r="GB200" s="31"/>
      <c r="GC200" s="31"/>
      <c r="GD200" s="31"/>
      <c r="GE200" s="31"/>
      <c r="GF200" s="31"/>
      <c r="GG200" s="31"/>
      <c r="GH200" s="31"/>
      <c r="GI200" s="31"/>
      <c r="GJ200" s="31"/>
      <c r="GK200" s="31"/>
      <c r="GL200" s="31"/>
      <c r="GM200" s="31"/>
      <c r="GN200" s="31"/>
      <c r="GO200" s="31"/>
      <c r="GP200" s="31"/>
      <c r="GQ200" s="31"/>
      <c r="GR200" s="31"/>
      <c r="GS200" s="31"/>
      <c r="GT200" s="31"/>
      <c r="GU200" s="31"/>
      <c r="GV200" s="31"/>
      <c r="GW200" s="31"/>
      <c r="GX200" s="31"/>
      <c r="GY200" s="31"/>
      <c r="GZ200" s="31"/>
      <c r="HA200" s="31"/>
      <c r="HB200" s="31"/>
      <c r="HC200" s="31"/>
      <c r="HD200" s="31"/>
      <c r="HE200" s="31"/>
      <c r="HF200" s="31"/>
      <c r="HG200" s="31"/>
      <c r="HH200" s="31"/>
      <c r="HI200" s="31"/>
      <c r="HJ200" s="31"/>
      <c r="HK200" s="31"/>
      <c r="HL200" s="31"/>
      <c r="HM200" s="31"/>
      <c r="HN200" s="31"/>
      <c r="HO200" s="31"/>
      <c r="HP200" s="31"/>
      <c r="HQ200" s="31"/>
      <c r="HR200" s="31"/>
      <c r="HS200" s="31"/>
      <c r="HT200" s="31"/>
      <c r="HU200" s="31"/>
      <c r="HV200" s="31"/>
      <c r="HW200" s="31"/>
      <c r="HX200" s="31"/>
      <c r="HY200" s="31"/>
      <c r="HZ200" s="31"/>
      <c r="IA200" s="31"/>
      <c r="IB200" s="31"/>
      <c r="IC200" s="31"/>
      <c r="ID200" s="31"/>
      <c r="IE200" s="31"/>
      <c r="IF200" s="31"/>
      <c r="IG200" s="31"/>
      <c r="IH200" s="31"/>
      <c r="II200" s="31"/>
      <c r="IJ200" s="31"/>
      <c r="IK200" s="31"/>
      <c r="IL200" s="31"/>
      <c r="IM200" s="31"/>
      <c r="IN200" s="31"/>
      <c r="IO200" s="31"/>
      <c r="IP200" s="31"/>
      <c r="IQ200" s="31"/>
      <c r="IR200" s="31"/>
      <c r="IS200" s="31"/>
      <c r="IT200" s="31"/>
      <c r="IU200" s="31"/>
      <c r="IV200" s="31"/>
      <c r="IW200" s="31"/>
    </row>
    <row r="201" customFormat="false" ht="12.75" hidden="false" customHeight="false" outlineLevel="0" collapsed="false">
      <c r="A201" s="43" t="s">
        <v>346</v>
      </c>
      <c r="B201" s="33" t="s">
        <v>64</v>
      </c>
      <c r="C201" s="36" t="n">
        <v>6411</v>
      </c>
      <c r="D201" s="36" t="n">
        <v>6411</v>
      </c>
      <c r="E201" s="27" t="n">
        <v>61</v>
      </c>
      <c r="F201" s="27"/>
      <c r="G201" s="27"/>
      <c r="H201" s="27" t="n">
        <v>1879</v>
      </c>
      <c r="I201" s="27" t="n">
        <v>61</v>
      </c>
      <c r="J201" s="28" t="s">
        <v>21</v>
      </c>
      <c r="K201" s="36" t="n">
        <v>138665</v>
      </c>
      <c r="L201" s="25" t="n">
        <v>660</v>
      </c>
      <c r="M201" s="33" t="n">
        <v>103</v>
      </c>
      <c r="N201" s="43" t="s">
        <v>347</v>
      </c>
      <c r="O201" s="30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  <c r="BM201" s="31"/>
      <c r="BN201" s="31"/>
      <c r="BO201" s="31"/>
      <c r="BP201" s="31"/>
      <c r="BQ201" s="31"/>
      <c r="BR201" s="31"/>
      <c r="BS201" s="31"/>
      <c r="BT201" s="31"/>
      <c r="BU201" s="31"/>
      <c r="BV201" s="31"/>
      <c r="BW201" s="31"/>
      <c r="BX201" s="31"/>
      <c r="BY201" s="31"/>
      <c r="BZ201" s="31"/>
      <c r="CA201" s="31"/>
      <c r="CB201" s="31"/>
      <c r="CC201" s="31"/>
      <c r="CD201" s="31"/>
      <c r="CE201" s="31"/>
      <c r="CF201" s="31"/>
      <c r="CG201" s="31"/>
      <c r="CH201" s="31"/>
      <c r="CI201" s="31"/>
      <c r="CJ201" s="31"/>
      <c r="CK201" s="31"/>
      <c r="CL201" s="31"/>
      <c r="CM201" s="31"/>
      <c r="CN201" s="31"/>
      <c r="CO201" s="31"/>
      <c r="CP201" s="31"/>
      <c r="CQ201" s="31"/>
      <c r="CR201" s="31"/>
      <c r="CS201" s="31"/>
      <c r="CT201" s="31"/>
      <c r="CU201" s="31"/>
      <c r="CV201" s="31"/>
      <c r="CW201" s="31"/>
      <c r="CX201" s="31"/>
      <c r="CY201" s="31"/>
      <c r="CZ201" s="31"/>
      <c r="DA201" s="31"/>
      <c r="DB201" s="31"/>
      <c r="DC201" s="31"/>
      <c r="DD201" s="31"/>
      <c r="DE201" s="31"/>
      <c r="DF201" s="31"/>
      <c r="DG201" s="31"/>
      <c r="DH201" s="31"/>
      <c r="DI201" s="31"/>
      <c r="DJ201" s="31"/>
      <c r="DK201" s="31"/>
      <c r="DL201" s="31"/>
      <c r="DM201" s="31"/>
      <c r="DN201" s="31"/>
      <c r="DO201" s="31"/>
      <c r="DP201" s="31"/>
      <c r="DQ201" s="31"/>
      <c r="DR201" s="31"/>
      <c r="DS201" s="31"/>
      <c r="DT201" s="31"/>
      <c r="DU201" s="31"/>
      <c r="DV201" s="31"/>
      <c r="DW201" s="31"/>
      <c r="DX201" s="31"/>
      <c r="DY201" s="31"/>
      <c r="DZ201" s="31"/>
      <c r="EA201" s="31"/>
      <c r="EB201" s="31"/>
      <c r="EC201" s="31"/>
      <c r="ED201" s="31"/>
      <c r="EE201" s="31"/>
      <c r="EF201" s="31"/>
      <c r="EG201" s="31"/>
      <c r="EH201" s="31"/>
      <c r="EI201" s="31"/>
      <c r="EJ201" s="31"/>
      <c r="EK201" s="31"/>
      <c r="EL201" s="31"/>
      <c r="EM201" s="31"/>
      <c r="EN201" s="31"/>
      <c r="EO201" s="31"/>
      <c r="EP201" s="31"/>
      <c r="EQ201" s="31"/>
      <c r="ER201" s="31"/>
      <c r="ES201" s="31"/>
      <c r="ET201" s="31"/>
      <c r="EU201" s="31"/>
      <c r="EV201" s="31"/>
      <c r="EW201" s="31"/>
      <c r="EX201" s="31"/>
      <c r="EY201" s="31"/>
      <c r="EZ201" s="31"/>
      <c r="FA201" s="31"/>
      <c r="FB201" s="31"/>
      <c r="FC201" s="31"/>
      <c r="FD201" s="31"/>
      <c r="FE201" s="31"/>
      <c r="FF201" s="31"/>
      <c r="FG201" s="31"/>
      <c r="FH201" s="31"/>
      <c r="FI201" s="31"/>
      <c r="FJ201" s="31"/>
      <c r="FK201" s="31"/>
      <c r="FL201" s="31"/>
      <c r="FM201" s="31"/>
      <c r="FN201" s="31"/>
      <c r="FO201" s="31"/>
      <c r="FP201" s="31"/>
      <c r="FQ201" s="31"/>
      <c r="FR201" s="31"/>
      <c r="FS201" s="31"/>
      <c r="FT201" s="31"/>
      <c r="FU201" s="31"/>
      <c r="FV201" s="31"/>
      <c r="FW201" s="31"/>
      <c r="FX201" s="31"/>
      <c r="FY201" s="31"/>
      <c r="FZ201" s="31"/>
      <c r="GA201" s="31"/>
      <c r="GB201" s="31"/>
      <c r="GC201" s="31"/>
      <c r="GD201" s="31"/>
      <c r="GE201" s="31"/>
      <c r="GF201" s="31"/>
      <c r="GG201" s="31"/>
      <c r="GH201" s="31"/>
      <c r="GI201" s="31"/>
      <c r="GJ201" s="31"/>
      <c r="GK201" s="31"/>
      <c r="GL201" s="31"/>
      <c r="GM201" s="31"/>
      <c r="GN201" s="31"/>
      <c r="GO201" s="31"/>
      <c r="GP201" s="31"/>
      <c r="GQ201" s="31"/>
      <c r="GR201" s="31"/>
      <c r="GS201" s="31"/>
      <c r="GT201" s="31"/>
      <c r="GU201" s="31"/>
      <c r="GV201" s="31"/>
      <c r="GW201" s="31"/>
      <c r="GX201" s="31"/>
      <c r="GY201" s="31"/>
      <c r="GZ201" s="31"/>
      <c r="HA201" s="31"/>
      <c r="HB201" s="31"/>
      <c r="HC201" s="31"/>
      <c r="HD201" s="31"/>
      <c r="HE201" s="31"/>
      <c r="HF201" s="31"/>
      <c r="HG201" s="31"/>
      <c r="HH201" s="31"/>
      <c r="HI201" s="31"/>
      <c r="HJ201" s="31"/>
      <c r="HK201" s="31"/>
      <c r="HL201" s="31"/>
      <c r="HM201" s="31"/>
      <c r="HN201" s="31"/>
      <c r="HO201" s="31"/>
      <c r="HP201" s="31"/>
      <c r="HQ201" s="31"/>
      <c r="HR201" s="31"/>
      <c r="HS201" s="31"/>
      <c r="HT201" s="31"/>
      <c r="HU201" s="31"/>
      <c r="HV201" s="31"/>
      <c r="HW201" s="31"/>
      <c r="HX201" s="31"/>
      <c r="HY201" s="31"/>
      <c r="HZ201" s="31"/>
      <c r="IA201" s="31"/>
      <c r="IB201" s="31"/>
      <c r="IC201" s="31"/>
      <c r="ID201" s="31"/>
      <c r="IE201" s="31"/>
      <c r="IF201" s="31"/>
      <c r="IG201" s="31"/>
      <c r="IH201" s="31"/>
      <c r="II201" s="31"/>
      <c r="IJ201" s="31"/>
      <c r="IK201" s="31"/>
      <c r="IL201" s="31"/>
      <c r="IM201" s="31"/>
      <c r="IN201" s="31"/>
      <c r="IO201" s="31"/>
      <c r="IP201" s="31"/>
      <c r="IQ201" s="31"/>
      <c r="IR201" s="31"/>
      <c r="IS201" s="31"/>
      <c r="IT201" s="31"/>
      <c r="IU201" s="31"/>
      <c r="IV201" s="31"/>
      <c r="IW201" s="31"/>
    </row>
    <row r="202" customFormat="false" ht="12.75" hidden="false" customHeight="false" outlineLevel="0" collapsed="false">
      <c r="A202" s="24" t="s">
        <v>111</v>
      </c>
      <c r="B202" s="25" t="s">
        <v>109</v>
      </c>
      <c r="C202" s="41" t="n">
        <v>6414</v>
      </c>
      <c r="D202" s="41" t="n">
        <v>6414</v>
      </c>
      <c r="E202" s="27" t="n">
        <v>22</v>
      </c>
      <c r="F202" s="27"/>
      <c r="G202" s="27" t="n">
        <f aca="false">+H202/31</f>
        <v>87.741935483871</v>
      </c>
      <c r="H202" s="27" t="n">
        <v>2720</v>
      </c>
      <c r="I202" s="27" t="n">
        <v>22</v>
      </c>
      <c r="J202" s="28" t="s">
        <v>21</v>
      </c>
      <c r="K202" s="26" t="n">
        <v>138098</v>
      </c>
      <c r="L202" s="42" t="n">
        <v>550</v>
      </c>
      <c r="M202" s="25" t="n">
        <v>306</v>
      </c>
      <c r="N202" s="24" t="s">
        <v>348</v>
      </c>
      <c r="O202" s="30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  <c r="BT202" s="31"/>
      <c r="BU202" s="31"/>
      <c r="BV202" s="31"/>
      <c r="BW202" s="31"/>
      <c r="BX202" s="31"/>
      <c r="BY202" s="31"/>
      <c r="BZ202" s="31"/>
      <c r="CA202" s="31"/>
      <c r="CB202" s="31"/>
      <c r="CC202" s="31"/>
      <c r="CD202" s="31"/>
      <c r="CE202" s="31"/>
      <c r="CF202" s="31"/>
      <c r="CG202" s="31"/>
      <c r="CH202" s="31"/>
      <c r="CI202" s="31"/>
      <c r="CJ202" s="31"/>
      <c r="CK202" s="31"/>
      <c r="CL202" s="31"/>
      <c r="CM202" s="31"/>
      <c r="CN202" s="31"/>
      <c r="CO202" s="31"/>
      <c r="CP202" s="31"/>
      <c r="CQ202" s="31"/>
      <c r="CR202" s="31"/>
      <c r="CS202" s="31"/>
      <c r="CT202" s="31"/>
      <c r="CU202" s="31"/>
      <c r="CV202" s="31"/>
      <c r="CW202" s="31"/>
      <c r="CX202" s="31"/>
      <c r="CY202" s="31"/>
      <c r="CZ202" s="31"/>
      <c r="DA202" s="31"/>
      <c r="DB202" s="31"/>
      <c r="DC202" s="31"/>
      <c r="DD202" s="31"/>
      <c r="DE202" s="31"/>
      <c r="DF202" s="31"/>
      <c r="DG202" s="31"/>
      <c r="DH202" s="31"/>
      <c r="DI202" s="31"/>
      <c r="DJ202" s="31"/>
      <c r="DK202" s="31"/>
      <c r="DL202" s="31"/>
      <c r="DM202" s="31"/>
      <c r="DN202" s="31"/>
      <c r="DO202" s="31"/>
      <c r="DP202" s="31"/>
      <c r="DQ202" s="31"/>
      <c r="DR202" s="31"/>
      <c r="DS202" s="31"/>
      <c r="DT202" s="31"/>
      <c r="DU202" s="31"/>
      <c r="DV202" s="31"/>
      <c r="DW202" s="31"/>
      <c r="DX202" s="31"/>
      <c r="DY202" s="31"/>
      <c r="DZ202" s="31"/>
      <c r="EA202" s="31"/>
      <c r="EB202" s="31"/>
      <c r="EC202" s="31"/>
      <c r="ED202" s="31"/>
      <c r="EE202" s="31"/>
      <c r="EF202" s="31"/>
      <c r="EG202" s="31"/>
      <c r="EH202" s="31"/>
      <c r="EI202" s="31"/>
      <c r="EJ202" s="31"/>
      <c r="EK202" s="31"/>
      <c r="EL202" s="31"/>
      <c r="EM202" s="31"/>
      <c r="EN202" s="31"/>
      <c r="EO202" s="31"/>
      <c r="EP202" s="31"/>
      <c r="EQ202" s="31"/>
      <c r="ER202" s="31"/>
      <c r="ES202" s="31"/>
      <c r="ET202" s="31"/>
      <c r="EU202" s="31"/>
      <c r="EV202" s="31"/>
      <c r="EW202" s="31"/>
      <c r="EX202" s="31"/>
      <c r="EY202" s="31"/>
      <c r="EZ202" s="31"/>
      <c r="FA202" s="31"/>
      <c r="FB202" s="31"/>
      <c r="FC202" s="31"/>
      <c r="FD202" s="31"/>
      <c r="FE202" s="31"/>
      <c r="FF202" s="31"/>
      <c r="FG202" s="31"/>
      <c r="FH202" s="31"/>
      <c r="FI202" s="31"/>
      <c r="FJ202" s="31"/>
      <c r="FK202" s="31"/>
      <c r="FL202" s="31"/>
      <c r="FM202" s="31"/>
      <c r="FN202" s="31"/>
      <c r="FO202" s="31"/>
      <c r="FP202" s="31"/>
      <c r="FQ202" s="31"/>
      <c r="FR202" s="31"/>
      <c r="FS202" s="31"/>
      <c r="FT202" s="31"/>
      <c r="FU202" s="31"/>
      <c r="FV202" s="31"/>
      <c r="FW202" s="31"/>
      <c r="FX202" s="31"/>
      <c r="FY202" s="31"/>
      <c r="FZ202" s="31"/>
      <c r="GA202" s="31"/>
      <c r="GB202" s="31"/>
      <c r="GC202" s="31"/>
      <c r="GD202" s="31"/>
      <c r="GE202" s="31"/>
      <c r="GF202" s="31"/>
      <c r="GG202" s="31"/>
      <c r="GH202" s="31"/>
      <c r="GI202" s="31"/>
      <c r="GJ202" s="31"/>
      <c r="GK202" s="31"/>
      <c r="GL202" s="31"/>
      <c r="GM202" s="31"/>
      <c r="GN202" s="31"/>
      <c r="GO202" s="31"/>
      <c r="GP202" s="31"/>
      <c r="GQ202" s="31"/>
      <c r="GR202" s="31"/>
      <c r="GS202" s="31"/>
      <c r="GT202" s="31"/>
      <c r="GU202" s="31"/>
      <c r="GV202" s="31"/>
      <c r="GW202" s="31"/>
      <c r="GX202" s="31"/>
      <c r="GY202" s="31"/>
      <c r="GZ202" s="31"/>
      <c r="HA202" s="31"/>
      <c r="HB202" s="31"/>
      <c r="HC202" s="31"/>
      <c r="HD202" s="31"/>
      <c r="HE202" s="31"/>
      <c r="HF202" s="31"/>
      <c r="HG202" s="31"/>
      <c r="HH202" s="31"/>
      <c r="HI202" s="31"/>
      <c r="HJ202" s="31"/>
      <c r="HK202" s="31"/>
      <c r="HL202" s="31"/>
      <c r="HM202" s="31"/>
      <c r="HN202" s="31"/>
      <c r="HO202" s="31"/>
      <c r="HP202" s="31"/>
      <c r="HQ202" s="31"/>
      <c r="HR202" s="31"/>
      <c r="HS202" s="31"/>
      <c r="HT202" s="31"/>
      <c r="HU202" s="31"/>
      <c r="HV202" s="31"/>
      <c r="HW202" s="31"/>
      <c r="HX202" s="31"/>
      <c r="HY202" s="31"/>
      <c r="HZ202" s="31"/>
      <c r="IA202" s="31"/>
      <c r="IB202" s="31"/>
      <c r="IC202" s="31"/>
      <c r="ID202" s="31"/>
      <c r="IE202" s="31"/>
      <c r="IF202" s="31"/>
      <c r="IG202" s="31"/>
      <c r="IH202" s="31"/>
      <c r="II202" s="31"/>
      <c r="IJ202" s="31"/>
      <c r="IK202" s="31"/>
      <c r="IL202" s="31"/>
      <c r="IM202" s="31"/>
      <c r="IN202" s="31"/>
      <c r="IO202" s="31"/>
      <c r="IP202" s="31"/>
      <c r="IQ202" s="31"/>
      <c r="IR202" s="31"/>
      <c r="IS202" s="31"/>
      <c r="IT202" s="31"/>
      <c r="IU202" s="31"/>
      <c r="IV202" s="31"/>
      <c r="IW202" s="31"/>
    </row>
    <row r="203" customFormat="false" ht="12.75" hidden="false" customHeight="false" outlineLevel="0" collapsed="false">
      <c r="A203" s="24" t="s">
        <v>349</v>
      </c>
      <c r="B203" s="25" t="s">
        <v>109</v>
      </c>
      <c r="C203" s="26" t="n">
        <v>6414</v>
      </c>
      <c r="D203" s="26" t="n">
        <v>6414</v>
      </c>
      <c r="E203" s="27" t="n">
        <v>66</v>
      </c>
      <c r="F203" s="27"/>
      <c r="G203" s="27"/>
      <c r="H203" s="27"/>
      <c r="I203" s="27" t="n">
        <v>66</v>
      </c>
      <c r="J203" s="28" t="s">
        <v>21</v>
      </c>
      <c r="K203" s="26" t="n">
        <v>138822</v>
      </c>
      <c r="L203" s="25"/>
      <c r="M203" s="25" t="n">
        <v>388</v>
      </c>
      <c r="N203" s="24" t="s">
        <v>348</v>
      </c>
      <c r="O203" s="30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  <c r="BG203" s="31"/>
      <c r="BH203" s="31"/>
      <c r="BI203" s="31"/>
      <c r="BJ203" s="31"/>
      <c r="BK203" s="31"/>
      <c r="BL203" s="31"/>
      <c r="BM203" s="31"/>
      <c r="BN203" s="31"/>
      <c r="BO203" s="31"/>
      <c r="BP203" s="31"/>
      <c r="BQ203" s="31"/>
      <c r="BR203" s="31"/>
      <c r="BS203" s="31"/>
      <c r="BT203" s="31"/>
      <c r="BU203" s="31"/>
      <c r="BV203" s="31"/>
      <c r="BW203" s="31"/>
      <c r="BX203" s="31"/>
      <c r="BY203" s="31"/>
      <c r="BZ203" s="31"/>
      <c r="CA203" s="31"/>
      <c r="CB203" s="31"/>
      <c r="CC203" s="31"/>
      <c r="CD203" s="31"/>
      <c r="CE203" s="31"/>
      <c r="CF203" s="31"/>
      <c r="CG203" s="31"/>
      <c r="CH203" s="31"/>
      <c r="CI203" s="31"/>
      <c r="CJ203" s="31"/>
      <c r="CK203" s="31"/>
      <c r="CL203" s="31"/>
      <c r="CM203" s="31"/>
      <c r="CN203" s="31"/>
      <c r="CO203" s="31"/>
      <c r="CP203" s="31"/>
      <c r="CQ203" s="31"/>
      <c r="CR203" s="31"/>
      <c r="CS203" s="31"/>
      <c r="CT203" s="31"/>
      <c r="CU203" s="31"/>
      <c r="CV203" s="31"/>
      <c r="CW203" s="31"/>
      <c r="CX203" s="31"/>
      <c r="CY203" s="31"/>
      <c r="CZ203" s="31"/>
      <c r="DA203" s="31"/>
      <c r="DB203" s="31"/>
      <c r="DC203" s="31"/>
      <c r="DD203" s="31"/>
      <c r="DE203" s="31"/>
      <c r="DF203" s="31"/>
      <c r="DG203" s="31"/>
      <c r="DH203" s="31"/>
      <c r="DI203" s="31"/>
      <c r="DJ203" s="31"/>
      <c r="DK203" s="31"/>
      <c r="DL203" s="31"/>
      <c r="DM203" s="31"/>
      <c r="DN203" s="31"/>
      <c r="DO203" s="31"/>
      <c r="DP203" s="31"/>
      <c r="DQ203" s="31"/>
      <c r="DR203" s="31"/>
      <c r="DS203" s="31"/>
      <c r="DT203" s="31"/>
      <c r="DU203" s="31"/>
      <c r="DV203" s="31"/>
      <c r="DW203" s="31"/>
      <c r="DX203" s="31"/>
      <c r="DY203" s="31"/>
      <c r="DZ203" s="31"/>
      <c r="EA203" s="31"/>
      <c r="EB203" s="31"/>
      <c r="EC203" s="31"/>
      <c r="ED203" s="31"/>
      <c r="EE203" s="31"/>
      <c r="EF203" s="31"/>
      <c r="EG203" s="31"/>
      <c r="EH203" s="31"/>
      <c r="EI203" s="31"/>
      <c r="EJ203" s="31"/>
      <c r="EK203" s="31"/>
      <c r="EL203" s="31"/>
      <c r="EM203" s="31"/>
      <c r="EN203" s="31"/>
      <c r="EO203" s="31"/>
      <c r="EP203" s="31"/>
      <c r="EQ203" s="31"/>
      <c r="ER203" s="31"/>
      <c r="ES203" s="31"/>
      <c r="ET203" s="31"/>
      <c r="EU203" s="31"/>
      <c r="EV203" s="31"/>
      <c r="EW203" s="31"/>
      <c r="EX203" s="31"/>
      <c r="EY203" s="31"/>
      <c r="EZ203" s="31"/>
      <c r="FA203" s="31"/>
      <c r="FB203" s="31"/>
      <c r="FC203" s="31"/>
      <c r="FD203" s="31"/>
      <c r="FE203" s="31"/>
      <c r="FF203" s="31"/>
      <c r="FG203" s="31"/>
      <c r="FH203" s="31"/>
      <c r="FI203" s="31"/>
      <c r="FJ203" s="31"/>
      <c r="FK203" s="31"/>
      <c r="FL203" s="31"/>
      <c r="FM203" s="31"/>
      <c r="FN203" s="31"/>
      <c r="FO203" s="31"/>
      <c r="FP203" s="31"/>
      <c r="FQ203" s="31"/>
      <c r="FR203" s="31"/>
      <c r="FS203" s="31"/>
      <c r="FT203" s="31"/>
      <c r="FU203" s="31"/>
      <c r="FV203" s="31"/>
      <c r="FW203" s="31"/>
      <c r="FX203" s="31"/>
      <c r="FY203" s="31"/>
      <c r="FZ203" s="31"/>
      <c r="GA203" s="31"/>
      <c r="GB203" s="31"/>
      <c r="GC203" s="31"/>
      <c r="GD203" s="31"/>
      <c r="GE203" s="31"/>
      <c r="GF203" s="31"/>
      <c r="GG203" s="31"/>
      <c r="GH203" s="31"/>
      <c r="GI203" s="31"/>
      <c r="GJ203" s="31"/>
      <c r="GK203" s="31"/>
      <c r="GL203" s="31"/>
      <c r="GM203" s="31"/>
      <c r="GN203" s="31"/>
      <c r="GO203" s="31"/>
      <c r="GP203" s="31"/>
      <c r="GQ203" s="31"/>
      <c r="GR203" s="31"/>
      <c r="GS203" s="31"/>
      <c r="GT203" s="31"/>
      <c r="GU203" s="31"/>
      <c r="GV203" s="31"/>
      <c r="GW203" s="31"/>
      <c r="GX203" s="31"/>
      <c r="GY203" s="31"/>
      <c r="GZ203" s="31"/>
      <c r="HA203" s="31"/>
      <c r="HB203" s="31"/>
      <c r="HC203" s="31"/>
      <c r="HD203" s="31"/>
      <c r="HE203" s="31"/>
      <c r="HF203" s="31"/>
      <c r="HG203" s="31"/>
      <c r="HH203" s="31"/>
      <c r="HI203" s="31"/>
      <c r="HJ203" s="31"/>
      <c r="HK203" s="31"/>
      <c r="HL203" s="31"/>
      <c r="HM203" s="31"/>
      <c r="HN203" s="31"/>
      <c r="HO203" s="31"/>
      <c r="HP203" s="31"/>
      <c r="HQ203" s="31"/>
      <c r="HR203" s="31"/>
      <c r="HS203" s="31"/>
      <c r="HT203" s="31"/>
      <c r="HU203" s="31"/>
      <c r="HV203" s="31"/>
      <c r="HW203" s="31"/>
      <c r="HX203" s="31"/>
      <c r="HY203" s="31"/>
      <c r="HZ203" s="31"/>
      <c r="IA203" s="31"/>
      <c r="IB203" s="31"/>
      <c r="IC203" s="31"/>
      <c r="ID203" s="31"/>
      <c r="IE203" s="31"/>
      <c r="IF203" s="31"/>
      <c r="IG203" s="31"/>
      <c r="IH203" s="31"/>
      <c r="II203" s="31"/>
      <c r="IJ203" s="31"/>
      <c r="IK203" s="31"/>
      <c r="IL203" s="31"/>
      <c r="IM203" s="31"/>
      <c r="IN203" s="31"/>
      <c r="IO203" s="31"/>
      <c r="IP203" s="31"/>
      <c r="IQ203" s="31"/>
      <c r="IR203" s="31"/>
      <c r="IS203" s="31"/>
      <c r="IT203" s="31"/>
      <c r="IU203" s="31"/>
      <c r="IV203" s="31"/>
      <c r="IW203" s="31"/>
    </row>
    <row r="204" customFormat="false" ht="12.75" hidden="false" customHeight="false" outlineLevel="0" collapsed="false">
      <c r="A204" s="24" t="s">
        <v>350</v>
      </c>
      <c r="B204" s="25" t="s">
        <v>159</v>
      </c>
      <c r="C204" s="41" t="n">
        <v>6427</v>
      </c>
      <c r="D204" s="41" t="n">
        <v>6427</v>
      </c>
      <c r="E204" s="27" t="n">
        <v>630</v>
      </c>
      <c r="F204" s="27"/>
      <c r="G204" s="27"/>
      <c r="H204" s="27"/>
      <c r="I204" s="27" t="n">
        <v>630</v>
      </c>
      <c r="J204" s="28" t="s">
        <v>21</v>
      </c>
      <c r="K204" s="26" t="n">
        <v>138540</v>
      </c>
      <c r="L204" s="42" t="n">
        <v>766</v>
      </c>
      <c r="M204" s="25" t="n">
        <v>620</v>
      </c>
      <c r="N204" s="24" t="s">
        <v>351</v>
      </c>
      <c r="O204" s="30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  <c r="BT204" s="31"/>
      <c r="BU204" s="31"/>
      <c r="BV204" s="31"/>
      <c r="BW204" s="31"/>
      <c r="BX204" s="31"/>
      <c r="BY204" s="31"/>
      <c r="BZ204" s="31"/>
      <c r="CA204" s="31"/>
      <c r="CB204" s="31"/>
      <c r="CC204" s="31"/>
      <c r="CD204" s="31"/>
      <c r="CE204" s="31"/>
      <c r="CF204" s="31"/>
      <c r="CG204" s="31"/>
      <c r="CH204" s="31"/>
      <c r="CI204" s="31"/>
      <c r="CJ204" s="31"/>
      <c r="CK204" s="31"/>
      <c r="CL204" s="31"/>
      <c r="CM204" s="31"/>
      <c r="CN204" s="31"/>
      <c r="CO204" s="31"/>
      <c r="CP204" s="31"/>
      <c r="CQ204" s="31"/>
      <c r="CR204" s="31"/>
      <c r="CS204" s="31"/>
      <c r="CT204" s="31"/>
      <c r="CU204" s="31"/>
      <c r="CV204" s="31"/>
      <c r="CW204" s="31"/>
      <c r="CX204" s="31"/>
      <c r="CY204" s="31"/>
      <c r="CZ204" s="31"/>
      <c r="DA204" s="31"/>
      <c r="DB204" s="31"/>
      <c r="DC204" s="31"/>
      <c r="DD204" s="31"/>
      <c r="DE204" s="31"/>
      <c r="DF204" s="31"/>
      <c r="DG204" s="31"/>
      <c r="DH204" s="31"/>
      <c r="DI204" s="31"/>
      <c r="DJ204" s="31"/>
      <c r="DK204" s="31"/>
      <c r="DL204" s="31"/>
      <c r="DM204" s="31"/>
      <c r="DN204" s="31"/>
      <c r="DO204" s="31"/>
      <c r="DP204" s="31"/>
      <c r="DQ204" s="31"/>
      <c r="DR204" s="31"/>
      <c r="DS204" s="31"/>
      <c r="DT204" s="31"/>
      <c r="DU204" s="31"/>
      <c r="DV204" s="31"/>
      <c r="DW204" s="31"/>
      <c r="DX204" s="31"/>
      <c r="DY204" s="31"/>
      <c r="DZ204" s="31"/>
      <c r="EA204" s="31"/>
      <c r="EB204" s="31"/>
      <c r="EC204" s="31"/>
      <c r="ED204" s="31"/>
      <c r="EE204" s="31"/>
      <c r="EF204" s="31"/>
      <c r="EG204" s="31"/>
      <c r="EH204" s="31"/>
      <c r="EI204" s="31"/>
      <c r="EJ204" s="31"/>
      <c r="EK204" s="31"/>
      <c r="EL204" s="31"/>
      <c r="EM204" s="31"/>
      <c r="EN204" s="31"/>
      <c r="EO204" s="31"/>
      <c r="EP204" s="31"/>
      <c r="EQ204" s="31"/>
      <c r="ER204" s="31"/>
      <c r="ES204" s="31"/>
      <c r="ET204" s="31"/>
      <c r="EU204" s="31"/>
      <c r="EV204" s="31"/>
      <c r="EW204" s="31"/>
      <c r="EX204" s="31"/>
      <c r="EY204" s="31"/>
      <c r="EZ204" s="31"/>
      <c r="FA204" s="31"/>
      <c r="FB204" s="31"/>
      <c r="FC204" s="31"/>
      <c r="FD204" s="31"/>
      <c r="FE204" s="31"/>
      <c r="FF204" s="31"/>
      <c r="FG204" s="31"/>
      <c r="FH204" s="31"/>
      <c r="FI204" s="31"/>
      <c r="FJ204" s="31"/>
      <c r="FK204" s="31"/>
      <c r="FL204" s="31"/>
      <c r="FM204" s="31"/>
      <c r="FN204" s="31"/>
      <c r="FO204" s="31"/>
      <c r="FP204" s="31"/>
      <c r="FQ204" s="31"/>
      <c r="FR204" s="31"/>
      <c r="FS204" s="31"/>
      <c r="FT204" s="31"/>
      <c r="FU204" s="31"/>
      <c r="FV204" s="31"/>
      <c r="FW204" s="31"/>
      <c r="FX204" s="31"/>
      <c r="FY204" s="31"/>
      <c r="FZ204" s="31"/>
      <c r="GA204" s="31"/>
      <c r="GB204" s="31"/>
      <c r="GC204" s="31"/>
      <c r="GD204" s="31"/>
      <c r="GE204" s="31"/>
      <c r="GF204" s="31"/>
      <c r="GG204" s="31"/>
      <c r="GH204" s="31"/>
      <c r="GI204" s="31"/>
      <c r="GJ204" s="31"/>
      <c r="GK204" s="31"/>
      <c r="GL204" s="31"/>
      <c r="GM204" s="31"/>
      <c r="GN204" s="31"/>
      <c r="GO204" s="31"/>
      <c r="GP204" s="31"/>
      <c r="GQ204" s="31"/>
      <c r="GR204" s="31"/>
      <c r="GS204" s="31"/>
      <c r="GT204" s="31"/>
      <c r="GU204" s="31"/>
      <c r="GV204" s="31"/>
      <c r="GW204" s="31"/>
      <c r="GX204" s="31"/>
      <c r="GY204" s="31"/>
      <c r="GZ204" s="31"/>
      <c r="HA204" s="31"/>
      <c r="HB204" s="31"/>
      <c r="HC204" s="31"/>
      <c r="HD204" s="31"/>
      <c r="HE204" s="31"/>
      <c r="HF204" s="31"/>
      <c r="HG204" s="31"/>
      <c r="HH204" s="31"/>
      <c r="HI204" s="31"/>
      <c r="HJ204" s="31"/>
      <c r="HK204" s="31"/>
      <c r="HL204" s="31"/>
      <c r="HM204" s="31"/>
      <c r="HN204" s="31"/>
      <c r="HO204" s="31"/>
      <c r="HP204" s="31"/>
      <c r="HQ204" s="31"/>
      <c r="HR204" s="31"/>
      <c r="HS204" s="31"/>
      <c r="HT204" s="31"/>
      <c r="HU204" s="31"/>
      <c r="HV204" s="31"/>
      <c r="HW204" s="31"/>
      <c r="HX204" s="31"/>
      <c r="HY204" s="31"/>
      <c r="HZ204" s="31"/>
      <c r="IA204" s="31"/>
      <c r="IB204" s="31"/>
      <c r="IC204" s="31"/>
      <c r="ID204" s="31"/>
      <c r="IE204" s="31"/>
      <c r="IF204" s="31"/>
      <c r="IG204" s="31"/>
      <c r="IH204" s="31"/>
      <c r="II204" s="31"/>
      <c r="IJ204" s="31"/>
      <c r="IK204" s="31"/>
      <c r="IL204" s="31"/>
      <c r="IM204" s="31"/>
      <c r="IN204" s="31"/>
      <c r="IO204" s="31"/>
      <c r="IP204" s="31"/>
      <c r="IQ204" s="31"/>
      <c r="IR204" s="31"/>
      <c r="IS204" s="31"/>
      <c r="IT204" s="31"/>
      <c r="IU204" s="31"/>
      <c r="IV204" s="31"/>
      <c r="IW204" s="31"/>
    </row>
    <row r="205" customFormat="false" ht="12.75" hidden="false" customHeight="false" outlineLevel="0" collapsed="false">
      <c r="A205" s="24" t="s">
        <v>352</v>
      </c>
      <c r="B205" s="25" t="s">
        <v>58</v>
      </c>
      <c r="C205" s="41" t="n">
        <v>6461</v>
      </c>
      <c r="D205" s="41" t="n">
        <v>6461</v>
      </c>
      <c r="E205" s="27" t="n">
        <v>405</v>
      </c>
      <c r="F205" s="27"/>
      <c r="G205" s="27"/>
      <c r="H205" s="27" t="n">
        <v>12565</v>
      </c>
      <c r="I205" s="27" t="n">
        <v>405</v>
      </c>
      <c r="J205" s="28" t="s">
        <v>21</v>
      </c>
      <c r="K205" s="26" t="n">
        <v>133217</v>
      </c>
      <c r="L205" s="42" t="n">
        <v>765</v>
      </c>
      <c r="M205" s="25" t="n">
        <v>504</v>
      </c>
      <c r="N205" s="24" t="s">
        <v>353</v>
      </c>
      <c r="O205" s="30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  <c r="CM205" s="31"/>
      <c r="CN205" s="31"/>
      <c r="CO205" s="31"/>
      <c r="CP205" s="31"/>
      <c r="CQ205" s="31"/>
      <c r="CR205" s="31"/>
      <c r="CS205" s="31"/>
      <c r="CT205" s="31"/>
      <c r="CU205" s="31"/>
      <c r="CV205" s="31"/>
      <c r="CW205" s="31"/>
      <c r="CX205" s="31"/>
      <c r="CY205" s="31"/>
      <c r="CZ205" s="31"/>
      <c r="DA205" s="31"/>
      <c r="DB205" s="31"/>
      <c r="DC205" s="31"/>
      <c r="DD205" s="31"/>
      <c r="DE205" s="31"/>
      <c r="DF205" s="31"/>
      <c r="DG205" s="31"/>
      <c r="DH205" s="31"/>
      <c r="DI205" s="31"/>
      <c r="DJ205" s="31"/>
      <c r="DK205" s="31"/>
      <c r="DL205" s="31"/>
      <c r="DM205" s="31"/>
      <c r="DN205" s="31"/>
      <c r="DO205" s="31"/>
      <c r="DP205" s="31"/>
      <c r="DQ205" s="31"/>
      <c r="DR205" s="31"/>
      <c r="DS205" s="31"/>
      <c r="DT205" s="31"/>
      <c r="DU205" s="31"/>
      <c r="DV205" s="31"/>
      <c r="DW205" s="31"/>
      <c r="DX205" s="31"/>
      <c r="DY205" s="31"/>
      <c r="DZ205" s="31"/>
      <c r="EA205" s="31"/>
      <c r="EB205" s="31"/>
      <c r="EC205" s="31"/>
      <c r="ED205" s="31"/>
      <c r="EE205" s="31"/>
      <c r="EF205" s="31"/>
      <c r="EG205" s="31"/>
      <c r="EH205" s="31"/>
      <c r="EI205" s="31"/>
      <c r="EJ205" s="31"/>
      <c r="EK205" s="31"/>
      <c r="EL205" s="31"/>
      <c r="EM205" s="31"/>
      <c r="EN205" s="31"/>
      <c r="EO205" s="31"/>
      <c r="EP205" s="31"/>
      <c r="EQ205" s="31"/>
      <c r="ER205" s="31"/>
      <c r="ES205" s="31"/>
      <c r="ET205" s="31"/>
      <c r="EU205" s="31"/>
      <c r="EV205" s="31"/>
      <c r="EW205" s="31"/>
      <c r="EX205" s="31"/>
      <c r="EY205" s="31"/>
      <c r="EZ205" s="31"/>
      <c r="FA205" s="31"/>
      <c r="FB205" s="31"/>
      <c r="FC205" s="31"/>
      <c r="FD205" s="31"/>
      <c r="FE205" s="31"/>
      <c r="FF205" s="31"/>
      <c r="FG205" s="31"/>
      <c r="FH205" s="31"/>
      <c r="FI205" s="31"/>
      <c r="FJ205" s="31"/>
      <c r="FK205" s="31"/>
      <c r="FL205" s="31"/>
      <c r="FM205" s="31"/>
      <c r="FN205" s="31"/>
      <c r="FO205" s="31"/>
      <c r="FP205" s="31"/>
      <c r="FQ205" s="31"/>
      <c r="FR205" s="31"/>
      <c r="FS205" s="31"/>
      <c r="FT205" s="31"/>
      <c r="FU205" s="31"/>
      <c r="FV205" s="31"/>
      <c r="FW205" s="31"/>
      <c r="FX205" s="31"/>
      <c r="FY205" s="31"/>
      <c r="FZ205" s="31"/>
      <c r="GA205" s="31"/>
      <c r="GB205" s="31"/>
      <c r="GC205" s="31"/>
      <c r="GD205" s="31"/>
      <c r="GE205" s="31"/>
      <c r="GF205" s="31"/>
      <c r="GG205" s="31"/>
      <c r="GH205" s="31"/>
      <c r="GI205" s="31"/>
      <c r="GJ205" s="31"/>
      <c r="GK205" s="31"/>
      <c r="GL205" s="31"/>
      <c r="GM205" s="31"/>
      <c r="GN205" s="31"/>
      <c r="GO205" s="31"/>
      <c r="GP205" s="31"/>
      <c r="GQ205" s="31"/>
      <c r="GR205" s="31"/>
      <c r="GS205" s="31"/>
      <c r="GT205" s="31"/>
      <c r="GU205" s="31"/>
      <c r="GV205" s="31"/>
      <c r="GW205" s="31"/>
      <c r="GX205" s="31"/>
      <c r="GY205" s="31"/>
      <c r="GZ205" s="31"/>
      <c r="HA205" s="31"/>
      <c r="HB205" s="31"/>
      <c r="HC205" s="31"/>
      <c r="HD205" s="31"/>
      <c r="HE205" s="31"/>
      <c r="HF205" s="31"/>
      <c r="HG205" s="31"/>
      <c r="HH205" s="31"/>
      <c r="HI205" s="31"/>
      <c r="HJ205" s="31"/>
      <c r="HK205" s="31"/>
      <c r="HL205" s="31"/>
      <c r="HM205" s="31"/>
      <c r="HN205" s="31"/>
      <c r="HO205" s="31"/>
      <c r="HP205" s="31"/>
      <c r="HQ205" s="31"/>
      <c r="HR205" s="31"/>
      <c r="HS205" s="31"/>
      <c r="HT205" s="31"/>
      <c r="HU205" s="31"/>
      <c r="HV205" s="31"/>
      <c r="HW205" s="31"/>
      <c r="HX205" s="31"/>
      <c r="HY205" s="31"/>
      <c r="HZ205" s="31"/>
      <c r="IA205" s="31"/>
      <c r="IB205" s="31"/>
      <c r="IC205" s="31"/>
      <c r="ID205" s="31"/>
      <c r="IE205" s="31"/>
      <c r="IF205" s="31"/>
      <c r="IG205" s="31"/>
      <c r="IH205" s="31"/>
      <c r="II205" s="31"/>
      <c r="IJ205" s="31"/>
      <c r="IK205" s="31"/>
      <c r="IL205" s="31"/>
      <c r="IM205" s="31"/>
      <c r="IN205" s="31"/>
      <c r="IO205" s="31"/>
      <c r="IP205" s="31"/>
      <c r="IQ205" s="31"/>
      <c r="IR205" s="31"/>
      <c r="IS205" s="31"/>
      <c r="IT205" s="31"/>
      <c r="IU205" s="31"/>
      <c r="IV205" s="31"/>
      <c r="IW205" s="31"/>
    </row>
    <row r="206" customFormat="false" ht="12.75" hidden="false" customHeight="false" outlineLevel="0" collapsed="false">
      <c r="A206" s="24" t="s">
        <v>354</v>
      </c>
      <c r="B206" s="25" t="s">
        <v>129</v>
      </c>
      <c r="C206" s="41" t="n">
        <v>6464</v>
      </c>
      <c r="D206" s="41" t="n">
        <v>6464</v>
      </c>
      <c r="E206" s="27" t="n">
        <v>3</v>
      </c>
      <c r="F206" s="27"/>
      <c r="G206" s="27" t="n">
        <f aca="false">+H206/31</f>
        <v>0</v>
      </c>
      <c r="H206" s="27" t="n">
        <v>0</v>
      </c>
      <c r="I206" s="27" t="n">
        <v>3</v>
      </c>
      <c r="J206" s="28" t="s">
        <v>21</v>
      </c>
      <c r="K206" s="26" t="n">
        <v>290545</v>
      </c>
      <c r="L206" s="42" t="n">
        <v>601</v>
      </c>
      <c r="M206" s="25" t="n">
        <v>0</v>
      </c>
      <c r="N206" s="24" t="s">
        <v>355</v>
      </c>
      <c r="O206" s="30" t="s">
        <v>41</v>
      </c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  <c r="CM206" s="31"/>
      <c r="CN206" s="31"/>
      <c r="CO206" s="31"/>
      <c r="CP206" s="31"/>
      <c r="CQ206" s="31"/>
      <c r="CR206" s="31"/>
      <c r="CS206" s="31"/>
      <c r="CT206" s="31"/>
      <c r="CU206" s="31"/>
      <c r="CV206" s="31"/>
      <c r="CW206" s="31"/>
      <c r="CX206" s="31"/>
      <c r="CY206" s="31"/>
      <c r="CZ206" s="31"/>
      <c r="DA206" s="31"/>
      <c r="DB206" s="31"/>
      <c r="DC206" s="31"/>
      <c r="DD206" s="31"/>
      <c r="DE206" s="31"/>
      <c r="DF206" s="31"/>
      <c r="DG206" s="31"/>
      <c r="DH206" s="31"/>
      <c r="DI206" s="31"/>
      <c r="DJ206" s="31"/>
      <c r="DK206" s="31"/>
      <c r="DL206" s="31"/>
      <c r="DM206" s="31"/>
      <c r="DN206" s="31"/>
      <c r="DO206" s="31"/>
      <c r="DP206" s="31"/>
      <c r="DQ206" s="31"/>
      <c r="DR206" s="31"/>
      <c r="DS206" s="31"/>
      <c r="DT206" s="31"/>
      <c r="DU206" s="31"/>
      <c r="DV206" s="31"/>
      <c r="DW206" s="31"/>
      <c r="DX206" s="31"/>
      <c r="DY206" s="31"/>
      <c r="DZ206" s="31"/>
      <c r="EA206" s="31"/>
      <c r="EB206" s="31"/>
      <c r="EC206" s="31"/>
      <c r="ED206" s="31"/>
      <c r="EE206" s="31"/>
      <c r="EF206" s="31"/>
      <c r="EG206" s="31"/>
      <c r="EH206" s="31"/>
      <c r="EI206" s="31"/>
      <c r="EJ206" s="31"/>
      <c r="EK206" s="31"/>
      <c r="EL206" s="31"/>
      <c r="EM206" s="31"/>
      <c r="EN206" s="31"/>
      <c r="EO206" s="31"/>
      <c r="EP206" s="31"/>
      <c r="EQ206" s="31"/>
      <c r="ER206" s="31"/>
      <c r="ES206" s="31"/>
      <c r="ET206" s="31"/>
      <c r="EU206" s="31"/>
      <c r="EV206" s="31"/>
      <c r="EW206" s="31"/>
      <c r="EX206" s="31"/>
      <c r="EY206" s="31"/>
      <c r="EZ206" s="31"/>
      <c r="FA206" s="31"/>
      <c r="FB206" s="31"/>
      <c r="FC206" s="31"/>
      <c r="FD206" s="31"/>
      <c r="FE206" s="31"/>
      <c r="FF206" s="31"/>
      <c r="FG206" s="31"/>
      <c r="FH206" s="31"/>
      <c r="FI206" s="31"/>
      <c r="FJ206" s="31"/>
      <c r="FK206" s="31"/>
      <c r="FL206" s="31"/>
      <c r="FM206" s="31"/>
      <c r="FN206" s="31"/>
      <c r="FO206" s="31"/>
      <c r="FP206" s="31"/>
      <c r="FQ206" s="31"/>
      <c r="FR206" s="31"/>
      <c r="FS206" s="31"/>
      <c r="FT206" s="31"/>
      <c r="FU206" s="31"/>
      <c r="FV206" s="31"/>
      <c r="FW206" s="31"/>
      <c r="FX206" s="31"/>
      <c r="FY206" s="31"/>
      <c r="FZ206" s="31"/>
      <c r="GA206" s="31"/>
      <c r="GB206" s="31"/>
      <c r="GC206" s="31"/>
      <c r="GD206" s="31"/>
      <c r="GE206" s="31"/>
      <c r="GF206" s="31"/>
      <c r="GG206" s="31"/>
      <c r="GH206" s="31"/>
      <c r="GI206" s="31"/>
      <c r="GJ206" s="31"/>
      <c r="GK206" s="31"/>
      <c r="GL206" s="31"/>
      <c r="GM206" s="31"/>
      <c r="GN206" s="31"/>
      <c r="GO206" s="31"/>
      <c r="GP206" s="31"/>
      <c r="GQ206" s="31"/>
      <c r="GR206" s="31"/>
      <c r="GS206" s="31"/>
      <c r="GT206" s="31"/>
      <c r="GU206" s="31"/>
      <c r="GV206" s="31"/>
      <c r="GW206" s="31"/>
      <c r="GX206" s="31"/>
      <c r="GY206" s="31"/>
      <c r="GZ206" s="31"/>
      <c r="HA206" s="31"/>
      <c r="HB206" s="31"/>
      <c r="HC206" s="31"/>
      <c r="HD206" s="31"/>
      <c r="HE206" s="31"/>
      <c r="HF206" s="31"/>
      <c r="HG206" s="31"/>
      <c r="HH206" s="31"/>
      <c r="HI206" s="31"/>
      <c r="HJ206" s="31"/>
      <c r="HK206" s="31"/>
      <c r="HL206" s="31"/>
      <c r="HM206" s="31"/>
      <c r="HN206" s="31"/>
      <c r="HO206" s="31"/>
      <c r="HP206" s="31"/>
      <c r="HQ206" s="31"/>
      <c r="HR206" s="31"/>
      <c r="HS206" s="31"/>
      <c r="HT206" s="31"/>
      <c r="HU206" s="31"/>
      <c r="HV206" s="31"/>
      <c r="HW206" s="31"/>
      <c r="HX206" s="31"/>
      <c r="HY206" s="31"/>
      <c r="HZ206" s="31"/>
      <c r="IA206" s="31"/>
      <c r="IB206" s="31"/>
      <c r="IC206" s="31"/>
      <c r="ID206" s="31"/>
      <c r="IE206" s="31"/>
      <c r="IF206" s="31"/>
      <c r="IG206" s="31"/>
      <c r="IH206" s="31"/>
      <c r="II206" s="31"/>
      <c r="IJ206" s="31"/>
      <c r="IK206" s="31"/>
      <c r="IL206" s="31"/>
      <c r="IM206" s="31"/>
      <c r="IN206" s="31"/>
      <c r="IO206" s="31"/>
      <c r="IP206" s="31"/>
      <c r="IQ206" s="31"/>
      <c r="IR206" s="31"/>
      <c r="IS206" s="31"/>
      <c r="IT206" s="31"/>
      <c r="IU206" s="31"/>
      <c r="IV206" s="31"/>
      <c r="IW206" s="31"/>
    </row>
    <row r="207" customFormat="false" ht="12.75" hidden="false" customHeight="false" outlineLevel="0" collapsed="false">
      <c r="A207" s="32" t="s">
        <v>57</v>
      </c>
      <c r="B207" s="25" t="s">
        <v>129</v>
      </c>
      <c r="C207" s="41" t="n">
        <v>6464</v>
      </c>
      <c r="D207" s="41" t="n">
        <v>6464</v>
      </c>
      <c r="E207" s="27" t="n">
        <v>2</v>
      </c>
      <c r="F207" s="27"/>
      <c r="G207" s="27" t="n">
        <f aca="false">+H207/31</f>
        <v>5.06451612903226</v>
      </c>
      <c r="H207" s="27" t="n">
        <v>157</v>
      </c>
      <c r="I207" s="27" t="n">
        <v>2</v>
      </c>
      <c r="J207" s="28" t="s">
        <v>21</v>
      </c>
      <c r="K207" s="26" t="n">
        <v>126282</v>
      </c>
      <c r="L207" s="42" t="n">
        <v>601</v>
      </c>
      <c r="M207" s="25" t="n">
        <v>72</v>
      </c>
      <c r="N207" s="24" t="s">
        <v>355</v>
      </c>
      <c r="O207" s="30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  <c r="BM207" s="31"/>
      <c r="BN207" s="31"/>
      <c r="BO207" s="31"/>
      <c r="BP207" s="31"/>
      <c r="BQ207" s="31"/>
      <c r="BR207" s="31"/>
      <c r="BS207" s="31"/>
      <c r="BT207" s="31"/>
      <c r="BU207" s="31"/>
      <c r="BV207" s="31"/>
      <c r="BW207" s="31"/>
      <c r="BX207" s="31"/>
      <c r="BY207" s="31"/>
      <c r="BZ207" s="31"/>
      <c r="CA207" s="31"/>
      <c r="CB207" s="31"/>
      <c r="CC207" s="31"/>
      <c r="CD207" s="31"/>
      <c r="CE207" s="31"/>
      <c r="CF207" s="31"/>
      <c r="CG207" s="31"/>
      <c r="CH207" s="31"/>
      <c r="CI207" s="31"/>
      <c r="CJ207" s="31"/>
      <c r="CK207" s="31"/>
      <c r="CL207" s="31"/>
      <c r="CM207" s="31"/>
      <c r="CN207" s="31"/>
      <c r="CO207" s="31"/>
      <c r="CP207" s="31"/>
      <c r="CQ207" s="31"/>
      <c r="CR207" s="31"/>
      <c r="CS207" s="31"/>
      <c r="CT207" s="31"/>
      <c r="CU207" s="31"/>
      <c r="CV207" s="31"/>
      <c r="CW207" s="31"/>
      <c r="CX207" s="31"/>
      <c r="CY207" s="31"/>
      <c r="CZ207" s="31"/>
      <c r="DA207" s="31"/>
      <c r="DB207" s="31"/>
      <c r="DC207" s="31"/>
      <c r="DD207" s="31"/>
      <c r="DE207" s="31"/>
      <c r="DF207" s="31"/>
      <c r="DG207" s="31"/>
      <c r="DH207" s="31"/>
      <c r="DI207" s="31"/>
      <c r="DJ207" s="31"/>
      <c r="DK207" s="31"/>
      <c r="DL207" s="31"/>
      <c r="DM207" s="31"/>
      <c r="DN207" s="31"/>
      <c r="DO207" s="31"/>
      <c r="DP207" s="31"/>
      <c r="DQ207" s="31"/>
      <c r="DR207" s="31"/>
      <c r="DS207" s="31"/>
      <c r="DT207" s="31"/>
      <c r="DU207" s="31"/>
      <c r="DV207" s="31"/>
      <c r="DW207" s="31"/>
      <c r="DX207" s="31"/>
      <c r="DY207" s="31"/>
      <c r="DZ207" s="31"/>
      <c r="EA207" s="31"/>
      <c r="EB207" s="31"/>
      <c r="EC207" s="31"/>
      <c r="ED207" s="31"/>
      <c r="EE207" s="31"/>
      <c r="EF207" s="31"/>
      <c r="EG207" s="31"/>
      <c r="EH207" s="31"/>
      <c r="EI207" s="31"/>
      <c r="EJ207" s="31"/>
      <c r="EK207" s="31"/>
      <c r="EL207" s="31"/>
      <c r="EM207" s="31"/>
      <c r="EN207" s="31"/>
      <c r="EO207" s="31"/>
      <c r="EP207" s="31"/>
      <c r="EQ207" s="31"/>
      <c r="ER207" s="31"/>
      <c r="ES207" s="31"/>
      <c r="ET207" s="31"/>
      <c r="EU207" s="31"/>
      <c r="EV207" s="31"/>
      <c r="EW207" s="31"/>
      <c r="EX207" s="31"/>
      <c r="EY207" s="31"/>
      <c r="EZ207" s="31"/>
      <c r="FA207" s="31"/>
      <c r="FB207" s="31"/>
      <c r="FC207" s="31"/>
      <c r="FD207" s="31"/>
      <c r="FE207" s="31"/>
      <c r="FF207" s="31"/>
      <c r="FG207" s="31"/>
      <c r="FH207" s="31"/>
      <c r="FI207" s="31"/>
      <c r="FJ207" s="31"/>
      <c r="FK207" s="31"/>
      <c r="FL207" s="31"/>
      <c r="FM207" s="31"/>
      <c r="FN207" s="31"/>
      <c r="FO207" s="31"/>
      <c r="FP207" s="31"/>
      <c r="FQ207" s="31"/>
      <c r="FR207" s="31"/>
      <c r="FS207" s="31"/>
      <c r="FT207" s="31"/>
      <c r="FU207" s="31"/>
      <c r="FV207" s="31"/>
      <c r="FW207" s="31"/>
      <c r="FX207" s="31"/>
      <c r="FY207" s="31"/>
      <c r="FZ207" s="31"/>
      <c r="GA207" s="31"/>
      <c r="GB207" s="31"/>
      <c r="GC207" s="31"/>
      <c r="GD207" s="31"/>
      <c r="GE207" s="31"/>
      <c r="GF207" s="31"/>
      <c r="GG207" s="31"/>
      <c r="GH207" s="31"/>
      <c r="GI207" s="31"/>
      <c r="GJ207" s="31"/>
      <c r="GK207" s="31"/>
      <c r="GL207" s="31"/>
      <c r="GM207" s="31"/>
      <c r="GN207" s="31"/>
      <c r="GO207" s="31"/>
      <c r="GP207" s="31"/>
      <c r="GQ207" s="31"/>
      <c r="GR207" s="31"/>
      <c r="GS207" s="31"/>
      <c r="GT207" s="31"/>
      <c r="GU207" s="31"/>
      <c r="GV207" s="31"/>
      <c r="GW207" s="31"/>
      <c r="GX207" s="31"/>
      <c r="GY207" s="31"/>
      <c r="GZ207" s="31"/>
      <c r="HA207" s="31"/>
      <c r="HB207" s="31"/>
      <c r="HC207" s="31"/>
      <c r="HD207" s="31"/>
      <c r="HE207" s="31"/>
      <c r="HF207" s="31"/>
      <c r="HG207" s="31"/>
      <c r="HH207" s="31"/>
      <c r="HI207" s="31"/>
      <c r="HJ207" s="31"/>
      <c r="HK207" s="31"/>
      <c r="HL207" s="31"/>
      <c r="HM207" s="31"/>
      <c r="HN207" s="31"/>
      <c r="HO207" s="31"/>
      <c r="HP207" s="31"/>
      <c r="HQ207" s="31"/>
      <c r="HR207" s="31"/>
      <c r="HS207" s="31"/>
      <c r="HT207" s="31"/>
      <c r="HU207" s="31"/>
      <c r="HV207" s="31"/>
      <c r="HW207" s="31"/>
      <c r="HX207" s="31"/>
      <c r="HY207" s="31"/>
      <c r="HZ207" s="31"/>
      <c r="IA207" s="31"/>
      <c r="IB207" s="31"/>
      <c r="IC207" s="31"/>
      <c r="ID207" s="31"/>
      <c r="IE207" s="31"/>
      <c r="IF207" s="31"/>
      <c r="IG207" s="31"/>
      <c r="IH207" s="31"/>
      <c r="II207" s="31"/>
      <c r="IJ207" s="31"/>
      <c r="IK207" s="31"/>
      <c r="IL207" s="31"/>
      <c r="IM207" s="31"/>
      <c r="IN207" s="31"/>
      <c r="IO207" s="31"/>
      <c r="IP207" s="31"/>
      <c r="IQ207" s="31"/>
      <c r="IR207" s="31"/>
      <c r="IS207" s="31"/>
      <c r="IT207" s="31"/>
      <c r="IU207" s="31"/>
      <c r="IV207" s="31"/>
      <c r="IW207" s="31"/>
    </row>
    <row r="208" customFormat="false" ht="12.75" hidden="false" customHeight="false" outlineLevel="0" collapsed="false">
      <c r="A208" s="32" t="s">
        <v>356</v>
      </c>
      <c r="B208" s="25" t="s">
        <v>64</v>
      </c>
      <c r="C208" s="26" t="n">
        <v>6480</v>
      </c>
      <c r="D208" s="26" t="n">
        <v>6480</v>
      </c>
      <c r="E208" s="27" t="n">
        <v>12</v>
      </c>
      <c r="F208" s="27"/>
      <c r="G208" s="27"/>
      <c r="H208" s="27"/>
      <c r="I208" s="27" t="n">
        <v>12</v>
      </c>
      <c r="J208" s="28" t="s">
        <v>21</v>
      </c>
      <c r="K208" s="26" t="n">
        <v>114514</v>
      </c>
      <c r="L208" s="25"/>
      <c r="M208" s="25" t="n">
        <v>35</v>
      </c>
      <c r="N208" s="29" t="s">
        <v>357</v>
      </c>
      <c r="O208" s="46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  <c r="BM208" s="31"/>
      <c r="BN208" s="31"/>
      <c r="BO208" s="31"/>
      <c r="BP208" s="31"/>
      <c r="BQ208" s="31"/>
      <c r="BR208" s="31"/>
      <c r="BS208" s="31"/>
      <c r="BT208" s="31"/>
      <c r="BU208" s="31"/>
      <c r="BV208" s="31"/>
      <c r="BW208" s="31"/>
      <c r="BX208" s="31"/>
      <c r="BY208" s="31"/>
      <c r="BZ208" s="31"/>
      <c r="CA208" s="31"/>
      <c r="CB208" s="31"/>
      <c r="CC208" s="31"/>
      <c r="CD208" s="31"/>
      <c r="CE208" s="31"/>
      <c r="CF208" s="31"/>
      <c r="CG208" s="31"/>
      <c r="CH208" s="31"/>
      <c r="CI208" s="31"/>
      <c r="CJ208" s="31"/>
      <c r="CK208" s="31"/>
      <c r="CL208" s="31"/>
      <c r="CM208" s="31"/>
      <c r="CN208" s="31"/>
      <c r="CO208" s="31"/>
      <c r="CP208" s="31"/>
      <c r="CQ208" s="31"/>
      <c r="CR208" s="31"/>
      <c r="CS208" s="31"/>
      <c r="CT208" s="31"/>
      <c r="CU208" s="31"/>
      <c r="CV208" s="31"/>
      <c r="CW208" s="31"/>
      <c r="CX208" s="31"/>
      <c r="CY208" s="31"/>
      <c r="CZ208" s="31"/>
      <c r="DA208" s="31"/>
      <c r="DB208" s="31"/>
      <c r="DC208" s="31"/>
      <c r="DD208" s="31"/>
      <c r="DE208" s="31"/>
      <c r="DF208" s="31"/>
      <c r="DG208" s="31"/>
      <c r="DH208" s="31"/>
      <c r="DI208" s="31"/>
      <c r="DJ208" s="31"/>
      <c r="DK208" s="31"/>
      <c r="DL208" s="31"/>
      <c r="DM208" s="31"/>
      <c r="DN208" s="31"/>
      <c r="DO208" s="31"/>
      <c r="DP208" s="31"/>
      <c r="DQ208" s="31"/>
      <c r="DR208" s="31"/>
      <c r="DS208" s="31"/>
      <c r="DT208" s="31"/>
      <c r="DU208" s="31"/>
      <c r="DV208" s="31"/>
      <c r="DW208" s="31"/>
      <c r="DX208" s="31"/>
      <c r="DY208" s="31"/>
      <c r="DZ208" s="31"/>
      <c r="EA208" s="31"/>
      <c r="EB208" s="31"/>
      <c r="EC208" s="31"/>
      <c r="ED208" s="31"/>
      <c r="EE208" s="31"/>
      <c r="EF208" s="31"/>
      <c r="EG208" s="31"/>
      <c r="EH208" s="31"/>
      <c r="EI208" s="31"/>
      <c r="EJ208" s="31"/>
      <c r="EK208" s="31"/>
      <c r="EL208" s="31"/>
      <c r="EM208" s="31"/>
      <c r="EN208" s="31"/>
      <c r="EO208" s="31"/>
      <c r="EP208" s="31"/>
      <c r="EQ208" s="31"/>
      <c r="ER208" s="31"/>
      <c r="ES208" s="31"/>
      <c r="ET208" s="31"/>
      <c r="EU208" s="31"/>
      <c r="EV208" s="31"/>
      <c r="EW208" s="31"/>
      <c r="EX208" s="31"/>
      <c r="EY208" s="31"/>
      <c r="EZ208" s="31"/>
      <c r="FA208" s="31"/>
      <c r="FB208" s="31"/>
      <c r="FC208" s="31"/>
      <c r="FD208" s="31"/>
      <c r="FE208" s="31"/>
      <c r="FF208" s="31"/>
      <c r="FG208" s="31"/>
      <c r="FH208" s="31"/>
      <c r="FI208" s="31"/>
      <c r="FJ208" s="31"/>
      <c r="FK208" s="31"/>
      <c r="FL208" s="31"/>
      <c r="FM208" s="31"/>
      <c r="FN208" s="31"/>
      <c r="FO208" s="31"/>
      <c r="FP208" s="31"/>
      <c r="FQ208" s="31"/>
      <c r="FR208" s="31"/>
      <c r="FS208" s="31"/>
      <c r="FT208" s="31"/>
      <c r="FU208" s="31"/>
      <c r="FV208" s="31"/>
      <c r="FW208" s="31"/>
      <c r="FX208" s="31"/>
      <c r="FY208" s="31"/>
      <c r="FZ208" s="31"/>
      <c r="GA208" s="31"/>
      <c r="GB208" s="31"/>
      <c r="GC208" s="31"/>
      <c r="GD208" s="31"/>
      <c r="GE208" s="31"/>
      <c r="GF208" s="31"/>
      <c r="GG208" s="31"/>
      <c r="GH208" s="31"/>
      <c r="GI208" s="31"/>
      <c r="GJ208" s="31"/>
      <c r="GK208" s="31"/>
      <c r="GL208" s="31"/>
      <c r="GM208" s="31"/>
      <c r="GN208" s="31"/>
      <c r="GO208" s="31"/>
      <c r="GP208" s="31"/>
      <c r="GQ208" s="31"/>
      <c r="GR208" s="31"/>
      <c r="GS208" s="31"/>
      <c r="GT208" s="31"/>
      <c r="GU208" s="31"/>
      <c r="GV208" s="31"/>
      <c r="GW208" s="31"/>
      <c r="GX208" s="31"/>
      <c r="GY208" s="31"/>
      <c r="GZ208" s="31"/>
      <c r="HA208" s="31"/>
      <c r="HB208" s="31"/>
      <c r="HC208" s="31"/>
      <c r="HD208" s="31"/>
      <c r="HE208" s="31"/>
      <c r="HF208" s="31"/>
      <c r="HG208" s="31"/>
      <c r="HH208" s="31"/>
      <c r="HI208" s="31"/>
      <c r="HJ208" s="31"/>
      <c r="HK208" s="31"/>
      <c r="HL208" s="31"/>
      <c r="HM208" s="31"/>
      <c r="HN208" s="31"/>
      <c r="HO208" s="31"/>
      <c r="HP208" s="31"/>
      <c r="HQ208" s="31"/>
      <c r="HR208" s="31"/>
      <c r="HS208" s="31"/>
      <c r="HT208" s="31"/>
      <c r="HU208" s="31"/>
      <c r="HV208" s="31"/>
      <c r="HW208" s="31"/>
      <c r="HX208" s="31"/>
      <c r="HY208" s="31"/>
      <c r="HZ208" s="31"/>
      <c r="IA208" s="31"/>
      <c r="IB208" s="31"/>
      <c r="IC208" s="31"/>
      <c r="ID208" s="31"/>
      <c r="IE208" s="31"/>
      <c r="IF208" s="31"/>
      <c r="IG208" s="31"/>
      <c r="IH208" s="31"/>
      <c r="II208" s="31"/>
      <c r="IJ208" s="31"/>
      <c r="IK208" s="31"/>
      <c r="IL208" s="31"/>
      <c r="IM208" s="31"/>
      <c r="IN208" s="31"/>
      <c r="IO208" s="31"/>
      <c r="IP208" s="31"/>
      <c r="IQ208" s="31"/>
      <c r="IR208" s="31"/>
      <c r="IS208" s="31"/>
      <c r="IT208" s="31"/>
      <c r="IU208" s="31"/>
      <c r="IV208" s="31"/>
      <c r="IW208" s="31"/>
    </row>
    <row r="209" customFormat="false" ht="12.75" hidden="false" customHeight="false" outlineLevel="0" collapsed="false">
      <c r="A209" s="24" t="s">
        <v>358</v>
      </c>
      <c r="B209" s="25" t="s">
        <v>193</v>
      </c>
      <c r="C209" s="41" t="n">
        <v>6487</v>
      </c>
      <c r="D209" s="41" t="n">
        <v>6487</v>
      </c>
      <c r="E209" s="27" t="n">
        <v>237</v>
      </c>
      <c r="F209" s="27"/>
      <c r="G209" s="27" t="n">
        <f aca="false">+H209/31</f>
        <v>236.967741935484</v>
      </c>
      <c r="H209" s="27" t="n">
        <v>7346</v>
      </c>
      <c r="I209" s="27" t="n">
        <v>237</v>
      </c>
      <c r="J209" s="28" t="s">
        <v>21</v>
      </c>
      <c r="K209" s="26" t="n">
        <v>125820</v>
      </c>
      <c r="L209" s="42" t="n">
        <v>427</v>
      </c>
      <c r="M209" s="25" t="n">
        <v>125</v>
      </c>
      <c r="N209" s="24" t="s">
        <v>359</v>
      </c>
      <c r="O209" s="30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  <c r="BG209" s="31"/>
      <c r="BH209" s="31"/>
      <c r="BI209" s="31"/>
      <c r="BJ209" s="31"/>
      <c r="BK209" s="31"/>
      <c r="BL209" s="31"/>
      <c r="BM209" s="31"/>
      <c r="BN209" s="31"/>
      <c r="BO209" s="31"/>
      <c r="BP209" s="31"/>
      <c r="BQ209" s="31"/>
      <c r="BR209" s="31"/>
      <c r="BS209" s="31"/>
      <c r="BT209" s="31"/>
      <c r="BU209" s="31"/>
      <c r="BV209" s="31"/>
      <c r="BW209" s="31"/>
      <c r="BX209" s="31"/>
      <c r="BY209" s="31"/>
      <c r="BZ209" s="31"/>
      <c r="CA209" s="31"/>
      <c r="CB209" s="31"/>
      <c r="CC209" s="31"/>
      <c r="CD209" s="31"/>
      <c r="CE209" s="31"/>
      <c r="CF209" s="31"/>
      <c r="CG209" s="31"/>
      <c r="CH209" s="31"/>
      <c r="CI209" s="31"/>
      <c r="CJ209" s="31"/>
      <c r="CK209" s="31"/>
      <c r="CL209" s="31"/>
      <c r="CM209" s="31"/>
      <c r="CN209" s="31"/>
      <c r="CO209" s="31"/>
      <c r="CP209" s="31"/>
      <c r="CQ209" s="31"/>
      <c r="CR209" s="31"/>
      <c r="CS209" s="31"/>
      <c r="CT209" s="31"/>
      <c r="CU209" s="31"/>
      <c r="CV209" s="31"/>
      <c r="CW209" s="31"/>
      <c r="CX209" s="31"/>
      <c r="CY209" s="31"/>
      <c r="CZ209" s="31"/>
      <c r="DA209" s="31"/>
      <c r="DB209" s="31"/>
      <c r="DC209" s="31"/>
      <c r="DD209" s="31"/>
      <c r="DE209" s="31"/>
      <c r="DF209" s="31"/>
      <c r="DG209" s="31"/>
      <c r="DH209" s="31"/>
      <c r="DI209" s="31"/>
      <c r="DJ209" s="31"/>
      <c r="DK209" s="31"/>
      <c r="DL209" s="31"/>
      <c r="DM209" s="31"/>
      <c r="DN209" s="31"/>
      <c r="DO209" s="31"/>
      <c r="DP209" s="31"/>
      <c r="DQ209" s="31"/>
      <c r="DR209" s="31"/>
      <c r="DS209" s="31"/>
      <c r="DT209" s="31"/>
      <c r="DU209" s="31"/>
      <c r="DV209" s="31"/>
      <c r="DW209" s="31"/>
      <c r="DX209" s="31"/>
      <c r="DY209" s="31"/>
      <c r="DZ209" s="31"/>
      <c r="EA209" s="31"/>
      <c r="EB209" s="31"/>
      <c r="EC209" s="31"/>
      <c r="ED209" s="31"/>
      <c r="EE209" s="31"/>
      <c r="EF209" s="31"/>
      <c r="EG209" s="31"/>
      <c r="EH209" s="31"/>
      <c r="EI209" s="31"/>
      <c r="EJ209" s="31"/>
      <c r="EK209" s="31"/>
      <c r="EL209" s="31"/>
      <c r="EM209" s="31"/>
      <c r="EN209" s="31"/>
      <c r="EO209" s="31"/>
      <c r="EP209" s="31"/>
      <c r="EQ209" s="31"/>
      <c r="ER209" s="31"/>
      <c r="ES209" s="31"/>
      <c r="ET209" s="31"/>
      <c r="EU209" s="31"/>
      <c r="EV209" s="31"/>
      <c r="EW209" s="31"/>
      <c r="EX209" s="31"/>
      <c r="EY209" s="31"/>
      <c r="EZ209" s="31"/>
      <c r="FA209" s="31"/>
      <c r="FB209" s="31"/>
      <c r="FC209" s="31"/>
      <c r="FD209" s="31"/>
      <c r="FE209" s="31"/>
      <c r="FF209" s="31"/>
      <c r="FG209" s="31"/>
      <c r="FH209" s="31"/>
      <c r="FI209" s="31"/>
      <c r="FJ209" s="31"/>
      <c r="FK209" s="31"/>
      <c r="FL209" s="31"/>
      <c r="FM209" s="31"/>
      <c r="FN209" s="31"/>
      <c r="FO209" s="31"/>
      <c r="FP209" s="31"/>
      <c r="FQ209" s="31"/>
      <c r="FR209" s="31"/>
      <c r="FS209" s="31"/>
      <c r="FT209" s="31"/>
      <c r="FU209" s="31"/>
      <c r="FV209" s="31"/>
      <c r="FW209" s="31"/>
      <c r="FX209" s="31"/>
      <c r="FY209" s="31"/>
      <c r="FZ209" s="31"/>
      <c r="GA209" s="31"/>
      <c r="GB209" s="31"/>
      <c r="GC209" s="31"/>
      <c r="GD209" s="31"/>
      <c r="GE209" s="31"/>
      <c r="GF209" s="31"/>
      <c r="GG209" s="31"/>
      <c r="GH209" s="31"/>
      <c r="GI209" s="31"/>
      <c r="GJ209" s="31"/>
      <c r="GK209" s="31"/>
      <c r="GL209" s="31"/>
      <c r="GM209" s="31"/>
      <c r="GN209" s="31"/>
      <c r="GO209" s="31"/>
      <c r="GP209" s="31"/>
      <c r="GQ209" s="31"/>
      <c r="GR209" s="31"/>
      <c r="GS209" s="31"/>
      <c r="GT209" s="31"/>
      <c r="GU209" s="31"/>
      <c r="GV209" s="31"/>
      <c r="GW209" s="31"/>
      <c r="GX209" s="31"/>
      <c r="GY209" s="31"/>
      <c r="GZ209" s="31"/>
      <c r="HA209" s="31"/>
      <c r="HB209" s="31"/>
      <c r="HC209" s="31"/>
      <c r="HD209" s="31"/>
      <c r="HE209" s="31"/>
      <c r="HF209" s="31"/>
      <c r="HG209" s="31"/>
      <c r="HH209" s="31"/>
      <c r="HI209" s="31"/>
      <c r="HJ209" s="31"/>
      <c r="HK209" s="31"/>
      <c r="HL209" s="31"/>
      <c r="HM209" s="31"/>
      <c r="HN209" s="31"/>
      <c r="HO209" s="31"/>
      <c r="HP209" s="31"/>
      <c r="HQ209" s="31"/>
      <c r="HR209" s="31"/>
      <c r="HS209" s="31"/>
      <c r="HT209" s="31"/>
      <c r="HU209" s="31"/>
      <c r="HV209" s="31"/>
      <c r="HW209" s="31"/>
      <c r="HX209" s="31"/>
      <c r="HY209" s="31"/>
      <c r="HZ209" s="31"/>
      <c r="IA209" s="31"/>
      <c r="IB209" s="31"/>
      <c r="IC209" s="31"/>
      <c r="ID209" s="31"/>
      <c r="IE209" s="31"/>
      <c r="IF209" s="31"/>
      <c r="IG209" s="31"/>
      <c r="IH209" s="31"/>
      <c r="II209" s="31"/>
      <c r="IJ209" s="31"/>
      <c r="IK209" s="31"/>
      <c r="IL209" s="31"/>
      <c r="IM209" s="31"/>
      <c r="IN209" s="31"/>
      <c r="IO209" s="31"/>
      <c r="IP209" s="31"/>
      <c r="IQ209" s="31"/>
      <c r="IR209" s="31"/>
      <c r="IS209" s="31"/>
      <c r="IT209" s="31"/>
      <c r="IU209" s="31"/>
      <c r="IV209" s="31"/>
      <c r="IW209" s="31"/>
    </row>
    <row r="210" customFormat="false" ht="12.75" hidden="false" customHeight="false" outlineLevel="0" collapsed="false">
      <c r="A210" s="32" t="s">
        <v>261</v>
      </c>
      <c r="B210" s="33" t="s">
        <v>67</v>
      </c>
      <c r="C210" s="34" t="n">
        <v>6500</v>
      </c>
      <c r="D210" s="34" t="n">
        <v>6500</v>
      </c>
      <c r="E210" s="35" t="n">
        <v>1724</v>
      </c>
      <c r="F210" s="35"/>
      <c r="G210" s="27" t="n">
        <f aca="false">+H210/31</f>
        <v>1894.12903225806</v>
      </c>
      <c r="H210" s="35" t="n">
        <v>58718</v>
      </c>
      <c r="I210" s="27" t="n">
        <v>1724</v>
      </c>
      <c r="J210" s="28" t="s">
        <v>21</v>
      </c>
      <c r="K210" s="36" t="n">
        <v>509343</v>
      </c>
      <c r="L210" s="37" t="n">
        <v>429</v>
      </c>
      <c r="M210" s="33" t="n">
        <v>1756</v>
      </c>
      <c r="N210" s="32" t="s">
        <v>360</v>
      </c>
      <c r="O210" s="30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  <c r="BM210" s="31"/>
      <c r="BN210" s="31"/>
      <c r="BO210" s="31"/>
      <c r="BP210" s="31"/>
      <c r="BQ210" s="31"/>
      <c r="BR210" s="31"/>
      <c r="BS210" s="31"/>
      <c r="BT210" s="31"/>
      <c r="BU210" s="31"/>
      <c r="BV210" s="31"/>
      <c r="BW210" s="31"/>
      <c r="BX210" s="31"/>
      <c r="BY210" s="31"/>
      <c r="BZ210" s="31"/>
      <c r="CA210" s="31"/>
      <c r="CB210" s="31"/>
      <c r="CC210" s="31"/>
      <c r="CD210" s="31"/>
      <c r="CE210" s="31"/>
      <c r="CF210" s="31"/>
      <c r="CG210" s="31"/>
      <c r="CH210" s="31"/>
      <c r="CI210" s="31"/>
      <c r="CJ210" s="31"/>
      <c r="CK210" s="31"/>
      <c r="CL210" s="31"/>
      <c r="CM210" s="31"/>
      <c r="CN210" s="31"/>
      <c r="CO210" s="31"/>
      <c r="CP210" s="31"/>
      <c r="CQ210" s="31"/>
      <c r="CR210" s="31"/>
      <c r="CS210" s="31"/>
      <c r="CT210" s="31"/>
      <c r="CU210" s="31"/>
      <c r="CV210" s="31"/>
      <c r="CW210" s="31"/>
      <c r="CX210" s="31"/>
      <c r="CY210" s="31"/>
      <c r="CZ210" s="31"/>
      <c r="DA210" s="31"/>
      <c r="DB210" s="31"/>
      <c r="DC210" s="31"/>
      <c r="DD210" s="31"/>
      <c r="DE210" s="31"/>
      <c r="DF210" s="31"/>
      <c r="DG210" s="31"/>
      <c r="DH210" s="31"/>
      <c r="DI210" s="31"/>
      <c r="DJ210" s="31"/>
      <c r="DK210" s="31"/>
      <c r="DL210" s="31"/>
      <c r="DM210" s="31"/>
      <c r="DN210" s="31"/>
      <c r="DO210" s="31"/>
      <c r="DP210" s="31"/>
      <c r="DQ210" s="31"/>
      <c r="DR210" s="31"/>
      <c r="DS210" s="31"/>
      <c r="DT210" s="31"/>
      <c r="DU210" s="31"/>
      <c r="DV210" s="31"/>
      <c r="DW210" s="31"/>
      <c r="DX210" s="31"/>
      <c r="DY210" s="31"/>
      <c r="DZ210" s="31"/>
      <c r="EA210" s="31"/>
      <c r="EB210" s="31"/>
      <c r="EC210" s="31"/>
      <c r="ED210" s="31"/>
      <c r="EE210" s="31"/>
      <c r="EF210" s="31"/>
      <c r="EG210" s="31"/>
      <c r="EH210" s="31"/>
      <c r="EI210" s="31"/>
      <c r="EJ210" s="31"/>
      <c r="EK210" s="31"/>
      <c r="EL210" s="31"/>
      <c r="EM210" s="31"/>
      <c r="EN210" s="31"/>
      <c r="EO210" s="31"/>
      <c r="EP210" s="31"/>
      <c r="EQ210" s="31"/>
      <c r="ER210" s="31"/>
      <c r="ES210" s="31"/>
      <c r="ET210" s="31"/>
      <c r="EU210" s="31"/>
      <c r="EV210" s="31"/>
      <c r="EW210" s="31"/>
      <c r="EX210" s="31"/>
      <c r="EY210" s="31"/>
      <c r="EZ210" s="31"/>
      <c r="FA210" s="31"/>
      <c r="FB210" s="31"/>
      <c r="FC210" s="31"/>
      <c r="FD210" s="31"/>
      <c r="FE210" s="31"/>
      <c r="FF210" s="31"/>
      <c r="FG210" s="31"/>
      <c r="FH210" s="31"/>
      <c r="FI210" s="31"/>
      <c r="FJ210" s="31"/>
      <c r="FK210" s="31"/>
      <c r="FL210" s="31"/>
      <c r="FM210" s="31"/>
      <c r="FN210" s="31"/>
      <c r="FO210" s="31"/>
      <c r="FP210" s="31"/>
      <c r="FQ210" s="31"/>
      <c r="FR210" s="31"/>
      <c r="FS210" s="31"/>
      <c r="FT210" s="31"/>
      <c r="FU210" s="31"/>
      <c r="FV210" s="31"/>
      <c r="FW210" s="31"/>
      <c r="FX210" s="31"/>
      <c r="FY210" s="31"/>
      <c r="FZ210" s="31"/>
      <c r="GA210" s="31"/>
      <c r="GB210" s="31"/>
      <c r="GC210" s="31"/>
      <c r="GD210" s="31"/>
      <c r="GE210" s="31"/>
      <c r="GF210" s="31"/>
      <c r="GG210" s="31"/>
      <c r="GH210" s="31"/>
      <c r="GI210" s="31"/>
      <c r="GJ210" s="31"/>
      <c r="GK210" s="31"/>
      <c r="GL210" s="31"/>
      <c r="GM210" s="31"/>
      <c r="GN210" s="31"/>
      <c r="GO210" s="31"/>
      <c r="GP210" s="31"/>
      <c r="GQ210" s="31"/>
      <c r="GR210" s="31"/>
      <c r="GS210" s="31"/>
      <c r="GT210" s="31"/>
      <c r="GU210" s="31"/>
      <c r="GV210" s="31"/>
      <c r="GW210" s="31"/>
      <c r="GX210" s="31"/>
      <c r="GY210" s="31"/>
      <c r="GZ210" s="31"/>
      <c r="HA210" s="31"/>
      <c r="HB210" s="31"/>
      <c r="HC210" s="31"/>
      <c r="HD210" s="31"/>
      <c r="HE210" s="31"/>
      <c r="HF210" s="31"/>
      <c r="HG210" s="31"/>
      <c r="HH210" s="31"/>
      <c r="HI210" s="31"/>
      <c r="HJ210" s="31"/>
      <c r="HK210" s="31"/>
      <c r="HL210" s="31"/>
      <c r="HM210" s="31"/>
      <c r="HN210" s="31"/>
      <c r="HO210" s="31"/>
      <c r="HP210" s="31"/>
      <c r="HQ210" s="31"/>
      <c r="HR210" s="31"/>
      <c r="HS210" s="31"/>
      <c r="HT210" s="31"/>
      <c r="HU210" s="31"/>
      <c r="HV210" s="31"/>
      <c r="HW210" s="31"/>
      <c r="HX210" s="31"/>
      <c r="HY210" s="31"/>
      <c r="HZ210" s="31"/>
      <c r="IA210" s="31"/>
      <c r="IB210" s="31"/>
      <c r="IC210" s="31"/>
      <c r="ID210" s="31"/>
      <c r="IE210" s="31"/>
      <c r="IF210" s="31"/>
      <c r="IG210" s="31"/>
      <c r="IH210" s="31"/>
      <c r="II210" s="31"/>
      <c r="IJ210" s="31"/>
      <c r="IK210" s="31"/>
      <c r="IL210" s="31"/>
      <c r="IM210" s="31"/>
      <c r="IN210" s="31"/>
      <c r="IO210" s="31"/>
      <c r="IP210" s="31"/>
      <c r="IQ210" s="31"/>
      <c r="IR210" s="31"/>
      <c r="IS210" s="31"/>
      <c r="IT210" s="31"/>
      <c r="IU210" s="31"/>
      <c r="IV210" s="31"/>
      <c r="IW210" s="31"/>
    </row>
    <row r="211" customFormat="false" ht="12.75" hidden="false" customHeight="false" outlineLevel="0" collapsed="false">
      <c r="A211" s="29" t="s">
        <v>361</v>
      </c>
      <c r="B211" s="33" t="s">
        <v>67</v>
      </c>
      <c r="C211" s="34" t="n">
        <v>6500</v>
      </c>
      <c r="D211" s="34" t="n">
        <v>6500</v>
      </c>
      <c r="E211" s="27" t="n">
        <v>170</v>
      </c>
      <c r="F211" s="27"/>
      <c r="G211" s="27"/>
      <c r="H211" s="27"/>
      <c r="I211" s="27" t="n">
        <v>170</v>
      </c>
      <c r="J211" s="28" t="s">
        <v>21</v>
      </c>
      <c r="K211" s="26" t="n">
        <v>138578</v>
      </c>
      <c r="L211" s="25"/>
      <c r="M211" s="25" t="n">
        <v>585</v>
      </c>
      <c r="N211" s="32" t="s">
        <v>360</v>
      </c>
      <c r="O211" s="30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  <c r="BG211" s="31"/>
      <c r="BH211" s="31"/>
      <c r="BI211" s="31"/>
      <c r="BJ211" s="31"/>
      <c r="BK211" s="31"/>
      <c r="BL211" s="31"/>
      <c r="BM211" s="31"/>
      <c r="BN211" s="31"/>
      <c r="BO211" s="31"/>
      <c r="BP211" s="31"/>
      <c r="BQ211" s="31"/>
      <c r="BR211" s="31"/>
      <c r="BS211" s="31"/>
      <c r="BT211" s="31"/>
      <c r="BU211" s="31"/>
      <c r="BV211" s="31"/>
      <c r="BW211" s="31"/>
      <c r="BX211" s="31"/>
      <c r="BY211" s="31"/>
      <c r="BZ211" s="31"/>
      <c r="CA211" s="31"/>
      <c r="CB211" s="31"/>
      <c r="CC211" s="31"/>
      <c r="CD211" s="31"/>
      <c r="CE211" s="31"/>
      <c r="CF211" s="31"/>
      <c r="CG211" s="31"/>
      <c r="CH211" s="31"/>
      <c r="CI211" s="31"/>
      <c r="CJ211" s="31"/>
      <c r="CK211" s="31"/>
      <c r="CL211" s="31"/>
      <c r="CM211" s="31"/>
      <c r="CN211" s="31"/>
      <c r="CO211" s="31"/>
      <c r="CP211" s="31"/>
      <c r="CQ211" s="31"/>
      <c r="CR211" s="31"/>
      <c r="CS211" s="31"/>
      <c r="CT211" s="31"/>
      <c r="CU211" s="31"/>
      <c r="CV211" s="31"/>
      <c r="CW211" s="31"/>
      <c r="CX211" s="31"/>
      <c r="CY211" s="31"/>
      <c r="CZ211" s="31"/>
      <c r="DA211" s="31"/>
      <c r="DB211" s="31"/>
      <c r="DC211" s="31"/>
      <c r="DD211" s="31"/>
      <c r="DE211" s="31"/>
      <c r="DF211" s="31"/>
      <c r="DG211" s="31"/>
      <c r="DH211" s="31"/>
      <c r="DI211" s="31"/>
      <c r="DJ211" s="31"/>
      <c r="DK211" s="31"/>
      <c r="DL211" s="31"/>
      <c r="DM211" s="31"/>
      <c r="DN211" s="31"/>
      <c r="DO211" s="31"/>
      <c r="DP211" s="31"/>
      <c r="DQ211" s="31"/>
      <c r="DR211" s="31"/>
      <c r="DS211" s="31"/>
      <c r="DT211" s="31"/>
      <c r="DU211" s="31"/>
      <c r="DV211" s="31"/>
      <c r="DW211" s="31"/>
      <c r="DX211" s="31"/>
      <c r="DY211" s="31"/>
      <c r="DZ211" s="31"/>
      <c r="EA211" s="31"/>
      <c r="EB211" s="31"/>
      <c r="EC211" s="31"/>
      <c r="ED211" s="31"/>
      <c r="EE211" s="31"/>
      <c r="EF211" s="31"/>
      <c r="EG211" s="31"/>
      <c r="EH211" s="31"/>
      <c r="EI211" s="31"/>
      <c r="EJ211" s="31"/>
      <c r="EK211" s="31"/>
      <c r="EL211" s="31"/>
      <c r="EM211" s="31"/>
      <c r="EN211" s="31"/>
      <c r="EO211" s="31"/>
      <c r="EP211" s="31"/>
      <c r="EQ211" s="31"/>
      <c r="ER211" s="31"/>
      <c r="ES211" s="31"/>
      <c r="ET211" s="31"/>
      <c r="EU211" s="31"/>
      <c r="EV211" s="31"/>
      <c r="EW211" s="31"/>
      <c r="EX211" s="31"/>
      <c r="EY211" s="31"/>
      <c r="EZ211" s="31"/>
      <c r="FA211" s="31"/>
      <c r="FB211" s="31"/>
      <c r="FC211" s="31"/>
      <c r="FD211" s="31"/>
      <c r="FE211" s="31"/>
      <c r="FF211" s="31"/>
      <c r="FG211" s="31"/>
      <c r="FH211" s="31"/>
      <c r="FI211" s="31"/>
      <c r="FJ211" s="31"/>
      <c r="FK211" s="31"/>
      <c r="FL211" s="31"/>
      <c r="FM211" s="31"/>
      <c r="FN211" s="31"/>
      <c r="FO211" s="31"/>
      <c r="FP211" s="31"/>
      <c r="FQ211" s="31"/>
      <c r="FR211" s="31"/>
      <c r="FS211" s="31"/>
      <c r="FT211" s="31"/>
      <c r="FU211" s="31"/>
      <c r="FV211" s="31"/>
      <c r="FW211" s="31"/>
      <c r="FX211" s="31"/>
      <c r="FY211" s="31"/>
      <c r="FZ211" s="31"/>
      <c r="GA211" s="31"/>
      <c r="GB211" s="31"/>
      <c r="GC211" s="31"/>
      <c r="GD211" s="31"/>
      <c r="GE211" s="31"/>
      <c r="GF211" s="31"/>
      <c r="GG211" s="31"/>
      <c r="GH211" s="31"/>
      <c r="GI211" s="31"/>
      <c r="GJ211" s="31"/>
      <c r="GK211" s="31"/>
      <c r="GL211" s="31"/>
      <c r="GM211" s="31"/>
      <c r="GN211" s="31"/>
      <c r="GO211" s="31"/>
      <c r="GP211" s="31"/>
      <c r="GQ211" s="31"/>
      <c r="GR211" s="31"/>
      <c r="GS211" s="31"/>
      <c r="GT211" s="31"/>
      <c r="GU211" s="31"/>
      <c r="GV211" s="31"/>
      <c r="GW211" s="31"/>
      <c r="GX211" s="31"/>
      <c r="GY211" s="31"/>
      <c r="GZ211" s="31"/>
      <c r="HA211" s="31"/>
      <c r="HB211" s="31"/>
      <c r="HC211" s="31"/>
      <c r="HD211" s="31"/>
      <c r="HE211" s="31"/>
      <c r="HF211" s="31"/>
      <c r="HG211" s="31"/>
      <c r="HH211" s="31"/>
      <c r="HI211" s="31"/>
      <c r="HJ211" s="31"/>
      <c r="HK211" s="31"/>
      <c r="HL211" s="31"/>
      <c r="HM211" s="31"/>
      <c r="HN211" s="31"/>
      <c r="HO211" s="31"/>
      <c r="HP211" s="31"/>
      <c r="HQ211" s="31"/>
      <c r="HR211" s="31"/>
      <c r="HS211" s="31"/>
      <c r="HT211" s="31"/>
      <c r="HU211" s="31"/>
      <c r="HV211" s="31"/>
      <c r="HW211" s="31"/>
      <c r="HX211" s="31"/>
      <c r="HY211" s="31"/>
      <c r="HZ211" s="31"/>
      <c r="IA211" s="31"/>
      <c r="IB211" s="31"/>
      <c r="IC211" s="31"/>
      <c r="ID211" s="31"/>
      <c r="IE211" s="31"/>
      <c r="IF211" s="31"/>
      <c r="IG211" s="31"/>
      <c r="IH211" s="31"/>
      <c r="II211" s="31"/>
      <c r="IJ211" s="31"/>
      <c r="IK211" s="31"/>
      <c r="IL211" s="31"/>
      <c r="IM211" s="31"/>
      <c r="IN211" s="31"/>
      <c r="IO211" s="31"/>
      <c r="IP211" s="31"/>
      <c r="IQ211" s="31"/>
      <c r="IR211" s="31"/>
      <c r="IS211" s="31"/>
      <c r="IT211" s="31"/>
      <c r="IU211" s="31"/>
      <c r="IV211" s="31"/>
      <c r="IW211" s="31"/>
    </row>
    <row r="212" customFormat="false" ht="12.75" hidden="false" customHeight="false" outlineLevel="0" collapsed="false">
      <c r="A212" s="32" t="s">
        <v>212</v>
      </c>
      <c r="B212" s="33" t="s">
        <v>109</v>
      </c>
      <c r="C212" s="34" t="n">
        <v>6501</v>
      </c>
      <c r="D212" s="34" t="n">
        <v>6501</v>
      </c>
      <c r="E212" s="35" t="n">
        <v>25</v>
      </c>
      <c r="F212" s="35"/>
      <c r="G212" s="27" t="n">
        <f aca="false">+H212/31</f>
        <v>25.1612903225806</v>
      </c>
      <c r="H212" s="35" t="n">
        <v>780</v>
      </c>
      <c r="I212" s="27" t="n">
        <v>25</v>
      </c>
      <c r="J212" s="28" t="s">
        <v>21</v>
      </c>
      <c r="K212" s="36" t="n">
        <v>136245</v>
      </c>
      <c r="L212" s="37" t="n">
        <v>550</v>
      </c>
      <c r="M212" s="33" t="n">
        <v>40</v>
      </c>
      <c r="N212" s="32" t="s">
        <v>362</v>
      </c>
      <c r="O212" s="30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  <c r="BG212" s="31"/>
      <c r="BH212" s="31"/>
      <c r="BI212" s="31"/>
      <c r="BJ212" s="31"/>
      <c r="BK212" s="31"/>
      <c r="BL212" s="31"/>
      <c r="BM212" s="31"/>
      <c r="BN212" s="31"/>
      <c r="BO212" s="31"/>
      <c r="BP212" s="31"/>
      <c r="BQ212" s="31"/>
      <c r="BR212" s="31"/>
      <c r="BS212" s="31"/>
      <c r="BT212" s="31"/>
      <c r="BU212" s="31"/>
      <c r="BV212" s="31"/>
      <c r="BW212" s="31"/>
      <c r="BX212" s="31"/>
      <c r="BY212" s="31"/>
      <c r="BZ212" s="31"/>
      <c r="CA212" s="31"/>
      <c r="CB212" s="31"/>
      <c r="CC212" s="31"/>
      <c r="CD212" s="31"/>
      <c r="CE212" s="31"/>
      <c r="CF212" s="31"/>
      <c r="CG212" s="31"/>
      <c r="CH212" s="31"/>
      <c r="CI212" s="31"/>
      <c r="CJ212" s="31"/>
      <c r="CK212" s="31"/>
      <c r="CL212" s="31"/>
      <c r="CM212" s="31"/>
      <c r="CN212" s="31"/>
      <c r="CO212" s="31"/>
      <c r="CP212" s="31"/>
      <c r="CQ212" s="31"/>
      <c r="CR212" s="31"/>
      <c r="CS212" s="31"/>
      <c r="CT212" s="31"/>
      <c r="CU212" s="31"/>
      <c r="CV212" s="31"/>
      <c r="CW212" s="31"/>
      <c r="CX212" s="31"/>
      <c r="CY212" s="31"/>
      <c r="CZ212" s="31"/>
      <c r="DA212" s="31"/>
      <c r="DB212" s="31"/>
      <c r="DC212" s="31"/>
      <c r="DD212" s="31"/>
      <c r="DE212" s="31"/>
      <c r="DF212" s="31"/>
      <c r="DG212" s="31"/>
      <c r="DH212" s="31"/>
      <c r="DI212" s="31"/>
      <c r="DJ212" s="31"/>
      <c r="DK212" s="31"/>
      <c r="DL212" s="31"/>
      <c r="DM212" s="31"/>
      <c r="DN212" s="31"/>
      <c r="DO212" s="31"/>
      <c r="DP212" s="31"/>
      <c r="DQ212" s="31"/>
      <c r="DR212" s="31"/>
      <c r="DS212" s="31"/>
      <c r="DT212" s="31"/>
      <c r="DU212" s="31"/>
      <c r="DV212" s="31"/>
      <c r="DW212" s="31"/>
      <c r="DX212" s="31"/>
      <c r="DY212" s="31"/>
      <c r="DZ212" s="31"/>
      <c r="EA212" s="31"/>
      <c r="EB212" s="31"/>
      <c r="EC212" s="31"/>
      <c r="ED212" s="31"/>
      <c r="EE212" s="31"/>
      <c r="EF212" s="31"/>
      <c r="EG212" s="31"/>
      <c r="EH212" s="31"/>
      <c r="EI212" s="31"/>
      <c r="EJ212" s="31"/>
      <c r="EK212" s="31"/>
      <c r="EL212" s="31"/>
      <c r="EM212" s="31"/>
      <c r="EN212" s="31"/>
      <c r="EO212" s="31"/>
      <c r="EP212" s="31"/>
      <c r="EQ212" s="31"/>
      <c r="ER212" s="31"/>
      <c r="ES212" s="31"/>
      <c r="ET212" s="31"/>
      <c r="EU212" s="31"/>
      <c r="EV212" s="31"/>
      <c r="EW212" s="31"/>
      <c r="EX212" s="31"/>
      <c r="EY212" s="31"/>
      <c r="EZ212" s="31"/>
      <c r="FA212" s="31"/>
      <c r="FB212" s="31"/>
      <c r="FC212" s="31"/>
      <c r="FD212" s="31"/>
      <c r="FE212" s="31"/>
      <c r="FF212" s="31"/>
      <c r="FG212" s="31"/>
      <c r="FH212" s="31"/>
      <c r="FI212" s="31"/>
      <c r="FJ212" s="31"/>
      <c r="FK212" s="31"/>
      <c r="FL212" s="31"/>
      <c r="FM212" s="31"/>
      <c r="FN212" s="31"/>
      <c r="FO212" s="31"/>
      <c r="FP212" s="31"/>
      <c r="FQ212" s="31"/>
      <c r="FR212" s="31"/>
      <c r="FS212" s="31"/>
      <c r="FT212" s="31"/>
      <c r="FU212" s="31"/>
      <c r="FV212" s="31"/>
      <c r="FW212" s="31"/>
      <c r="FX212" s="31"/>
      <c r="FY212" s="31"/>
      <c r="FZ212" s="31"/>
      <c r="GA212" s="31"/>
      <c r="GB212" s="31"/>
      <c r="GC212" s="31"/>
      <c r="GD212" s="31"/>
      <c r="GE212" s="31"/>
      <c r="GF212" s="31"/>
      <c r="GG212" s="31"/>
      <c r="GH212" s="31"/>
      <c r="GI212" s="31"/>
      <c r="GJ212" s="31"/>
      <c r="GK212" s="31"/>
      <c r="GL212" s="31"/>
      <c r="GM212" s="31"/>
      <c r="GN212" s="31"/>
      <c r="GO212" s="31"/>
      <c r="GP212" s="31"/>
      <c r="GQ212" s="31"/>
      <c r="GR212" s="31"/>
      <c r="GS212" s="31"/>
      <c r="GT212" s="31"/>
      <c r="GU212" s="31"/>
      <c r="GV212" s="31"/>
      <c r="GW212" s="31"/>
      <c r="GX212" s="31"/>
      <c r="GY212" s="31"/>
      <c r="GZ212" s="31"/>
      <c r="HA212" s="31"/>
      <c r="HB212" s="31"/>
      <c r="HC212" s="31"/>
      <c r="HD212" s="31"/>
      <c r="HE212" s="31"/>
      <c r="HF212" s="31"/>
      <c r="HG212" s="31"/>
      <c r="HH212" s="31"/>
      <c r="HI212" s="31"/>
      <c r="HJ212" s="31"/>
      <c r="HK212" s="31"/>
      <c r="HL212" s="31"/>
      <c r="HM212" s="31"/>
      <c r="HN212" s="31"/>
      <c r="HO212" s="31"/>
      <c r="HP212" s="31"/>
      <c r="HQ212" s="31"/>
      <c r="HR212" s="31"/>
      <c r="HS212" s="31"/>
      <c r="HT212" s="31"/>
      <c r="HU212" s="31"/>
      <c r="HV212" s="31"/>
      <c r="HW212" s="31"/>
      <c r="HX212" s="31"/>
      <c r="HY212" s="31"/>
      <c r="HZ212" s="31"/>
      <c r="IA212" s="31"/>
      <c r="IB212" s="31"/>
      <c r="IC212" s="31"/>
      <c r="ID212" s="31"/>
      <c r="IE212" s="31"/>
      <c r="IF212" s="31"/>
      <c r="IG212" s="31"/>
      <c r="IH212" s="31"/>
      <c r="II212" s="31"/>
      <c r="IJ212" s="31"/>
      <c r="IK212" s="31"/>
      <c r="IL212" s="31"/>
      <c r="IM212" s="31"/>
      <c r="IN212" s="31"/>
      <c r="IO212" s="31"/>
      <c r="IP212" s="31"/>
      <c r="IQ212" s="31"/>
      <c r="IR212" s="31"/>
      <c r="IS212" s="31"/>
      <c r="IT212" s="31"/>
      <c r="IU212" s="31"/>
      <c r="IV212" s="31"/>
      <c r="IW212" s="31"/>
    </row>
    <row r="213" customFormat="false" ht="12.75" hidden="false" customHeight="false" outlineLevel="0" collapsed="false">
      <c r="A213" s="24" t="s">
        <v>99</v>
      </c>
      <c r="B213" s="25" t="s">
        <v>109</v>
      </c>
      <c r="C213" s="26" t="n">
        <v>6510</v>
      </c>
      <c r="D213" s="26" t="n">
        <v>6510</v>
      </c>
      <c r="E213" s="27" t="n">
        <v>1</v>
      </c>
      <c r="F213" s="27"/>
      <c r="G213" s="27"/>
      <c r="H213" s="27"/>
      <c r="I213" s="27" t="n">
        <v>1</v>
      </c>
      <c r="J213" s="28" t="s">
        <v>21</v>
      </c>
      <c r="K213" s="26" t="n">
        <v>133004</v>
      </c>
      <c r="L213" s="25"/>
      <c r="M213" s="25" t="n">
        <v>1</v>
      </c>
      <c r="N213" s="29" t="s">
        <v>363</v>
      </c>
      <c r="O213" s="30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  <c r="BG213" s="31"/>
      <c r="BH213" s="31"/>
      <c r="BI213" s="31"/>
      <c r="BJ213" s="31"/>
      <c r="BK213" s="31"/>
      <c r="BL213" s="31"/>
      <c r="BM213" s="31"/>
      <c r="BN213" s="31"/>
      <c r="BO213" s="31"/>
      <c r="BP213" s="31"/>
      <c r="BQ213" s="31"/>
      <c r="BR213" s="31"/>
      <c r="BS213" s="31"/>
      <c r="BT213" s="31"/>
      <c r="BU213" s="31"/>
      <c r="BV213" s="31"/>
      <c r="BW213" s="31"/>
      <c r="BX213" s="31"/>
      <c r="BY213" s="31"/>
      <c r="BZ213" s="31"/>
      <c r="CA213" s="31"/>
      <c r="CB213" s="31"/>
      <c r="CC213" s="31"/>
      <c r="CD213" s="31"/>
      <c r="CE213" s="31"/>
      <c r="CF213" s="31"/>
      <c r="CG213" s="31"/>
      <c r="CH213" s="31"/>
      <c r="CI213" s="31"/>
      <c r="CJ213" s="31"/>
      <c r="CK213" s="31"/>
      <c r="CL213" s="31"/>
      <c r="CM213" s="31"/>
      <c r="CN213" s="31"/>
      <c r="CO213" s="31"/>
      <c r="CP213" s="31"/>
      <c r="CQ213" s="31"/>
      <c r="CR213" s="31"/>
      <c r="CS213" s="31"/>
      <c r="CT213" s="31"/>
      <c r="CU213" s="31"/>
      <c r="CV213" s="31"/>
      <c r="CW213" s="31"/>
      <c r="CX213" s="31"/>
      <c r="CY213" s="31"/>
      <c r="CZ213" s="31"/>
      <c r="DA213" s="31"/>
      <c r="DB213" s="31"/>
      <c r="DC213" s="31"/>
      <c r="DD213" s="31"/>
      <c r="DE213" s="31"/>
      <c r="DF213" s="31"/>
      <c r="DG213" s="31"/>
      <c r="DH213" s="31"/>
      <c r="DI213" s="31"/>
      <c r="DJ213" s="31"/>
      <c r="DK213" s="31"/>
      <c r="DL213" s="31"/>
      <c r="DM213" s="31"/>
      <c r="DN213" s="31"/>
      <c r="DO213" s="31"/>
      <c r="DP213" s="31"/>
      <c r="DQ213" s="31"/>
      <c r="DR213" s="31"/>
      <c r="DS213" s="31"/>
      <c r="DT213" s="31"/>
      <c r="DU213" s="31"/>
      <c r="DV213" s="31"/>
      <c r="DW213" s="31"/>
      <c r="DX213" s="31"/>
      <c r="DY213" s="31"/>
      <c r="DZ213" s="31"/>
      <c r="EA213" s="31"/>
      <c r="EB213" s="31"/>
      <c r="EC213" s="31"/>
      <c r="ED213" s="31"/>
      <c r="EE213" s="31"/>
      <c r="EF213" s="31"/>
      <c r="EG213" s="31"/>
      <c r="EH213" s="31"/>
      <c r="EI213" s="31"/>
      <c r="EJ213" s="31"/>
      <c r="EK213" s="31"/>
      <c r="EL213" s="31"/>
      <c r="EM213" s="31"/>
      <c r="EN213" s="31"/>
      <c r="EO213" s="31"/>
      <c r="EP213" s="31"/>
      <c r="EQ213" s="31"/>
      <c r="ER213" s="31"/>
      <c r="ES213" s="31"/>
      <c r="ET213" s="31"/>
      <c r="EU213" s="31"/>
      <c r="EV213" s="31"/>
      <c r="EW213" s="31"/>
      <c r="EX213" s="31"/>
      <c r="EY213" s="31"/>
      <c r="EZ213" s="31"/>
      <c r="FA213" s="31"/>
      <c r="FB213" s="31"/>
      <c r="FC213" s="31"/>
      <c r="FD213" s="31"/>
      <c r="FE213" s="31"/>
      <c r="FF213" s="31"/>
      <c r="FG213" s="31"/>
      <c r="FH213" s="31"/>
      <c r="FI213" s="31"/>
      <c r="FJ213" s="31"/>
      <c r="FK213" s="31"/>
      <c r="FL213" s="31"/>
      <c r="FM213" s="31"/>
      <c r="FN213" s="31"/>
      <c r="FO213" s="31"/>
      <c r="FP213" s="31"/>
      <c r="FQ213" s="31"/>
      <c r="FR213" s="31"/>
      <c r="FS213" s="31"/>
      <c r="FT213" s="31"/>
      <c r="FU213" s="31"/>
      <c r="FV213" s="31"/>
      <c r="FW213" s="31"/>
      <c r="FX213" s="31"/>
      <c r="FY213" s="31"/>
      <c r="FZ213" s="31"/>
      <c r="GA213" s="31"/>
      <c r="GB213" s="31"/>
      <c r="GC213" s="31"/>
      <c r="GD213" s="31"/>
      <c r="GE213" s="31"/>
      <c r="GF213" s="31"/>
      <c r="GG213" s="31"/>
      <c r="GH213" s="31"/>
      <c r="GI213" s="31"/>
      <c r="GJ213" s="31"/>
      <c r="GK213" s="31"/>
      <c r="GL213" s="31"/>
      <c r="GM213" s="31"/>
      <c r="GN213" s="31"/>
      <c r="GO213" s="31"/>
      <c r="GP213" s="31"/>
      <c r="GQ213" s="31"/>
      <c r="GR213" s="31"/>
      <c r="GS213" s="31"/>
      <c r="GT213" s="31"/>
      <c r="GU213" s="31"/>
      <c r="GV213" s="31"/>
      <c r="GW213" s="31"/>
      <c r="GX213" s="31"/>
      <c r="GY213" s="31"/>
      <c r="GZ213" s="31"/>
      <c r="HA213" s="31"/>
      <c r="HB213" s="31"/>
      <c r="HC213" s="31"/>
      <c r="HD213" s="31"/>
      <c r="HE213" s="31"/>
      <c r="HF213" s="31"/>
      <c r="HG213" s="31"/>
      <c r="HH213" s="31"/>
      <c r="HI213" s="31"/>
      <c r="HJ213" s="31"/>
      <c r="HK213" s="31"/>
      <c r="HL213" s="31"/>
      <c r="HM213" s="31"/>
      <c r="HN213" s="31"/>
      <c r="HO213" s="31"/>
      <c r="HP213" s="31"/>
      <c r="HQ213" s="31"/>
      <c r="HR213" s="31"/>
      <c r="HS213" s="31"/>
      <c r="HT213" s="31"/>
      <c r="HU213" s="31"/>
      <c r="HV213" s="31"/>
      <c r="HW213" s="31"/>
      <c r="HX213" s="31"/>
      <c r="HY213" s="31"/>
      <c r="HZ213" s="31"/>
      <c r="IA213" s="31"/>
      <c r="IB213" s="31"/>
      <c r="IC213" s="31"/>
      <c r="ID213" s="31"/>
      <c r="IE213" s="31"/>
      <c r="IF213" s="31"/>
      <c r="IG213" s="31"/>
      <c r="IH213" s="31"/>
      <c r="II213" s="31"/>
      <c r="IJ213" s="31"/>
      <c r="IK213" s="31"/>
      <c r="IL213" s="31"/>
      <c r="IM213" s="31"/>
      <c r="IN213" s="31"/>
      <c r="IO213" s="31"/>
      <c r="IP213" s="31"/>
      <c r="IQ213" s="31"/>
      <c r="IR213" s="31"/>
      <c r="IS213" s="31"/>
      <c r="IT213" s="31"/>
      <c r="IU213" s="31"/>
      <c r="IV213" s="31"/>
      <c r="IW213" s="31"/>
    </row>
    <row r="214" customFormat="false" ht="12.75" hidden="false" customHeight="false" outlineLevel="0" collapsed="false">
      <c r="A214" s="24" t="s">
        <v>119</v>
      </c>
      <c r="B214" s="25" t="s">
        <v>95</v>
      </c>
      <c r="C214" s="41" t="n">
        <v>6511</v>
      </c>
      <c r="D214" s="41" t="n">
        <v>6511</v>
      </c>
      <c r="E214" s="35" t="n">
        <v>1079</v>
      </c>
      <c r="F214" s="35"/>
      <c r="G214" s="27" t="n">
        <f aca="false">+H214/31</f>
        <v>1079.09677419355</v>
      </c>
      <c r="H214" s="35" t="n">
        <v>33452</v>
      </c>
      <c r="I214" s="27" t="n">
        <v>1079</v>
      </c>
      <c r="J214" s="28" t="s">
        <v>21</v>
      </c>
      <c r="K214" s="26" t="n">
        <v>125816</v>
      </c>
      <c r="L214" s="37" t="n">
        <v>462</v>
      </c>
      <c r="M214" s="42" t="n">
        <v>1634</v>
      </c>
      <c r="N214" s="24" t="s">
        <v>364</v>
      </c>
      <c r="O214" s="30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  <c r="BG214" s="31"/>
      <c r="BH214" s="31"/>
      <c r="BI214" s="31"/>
      <c r="BJ214" s="31"/>
      <c r="BK214" s="31"/>
      <c r="BL214" s="31"/>
      <c r="BM214" s="31"/>
      <c r="BN214" s="31"/>
      <c r="BO214" s="31"/>
      <c r="BP214" s="31"/>
      <c r="BQ214" s="31"/>
      <c r="BR214" s="31"/>
      <c r="BS214" s="31"/>
      <c r="BT214" s="31"/>
      <c r="BU214" s="31"/>
      <c r="BV214" s="31"/>
      <c r="BW214" s="31"/>
      <c r="BX214" s="31"/>
      <c r="BY214" s="31"/>
      <c r="BZ214" s="31"/>
      <c r="CA214" s="31"/>
      <c r="CB214" s="31"/>
      <c r="CC214" s="31"/>
      <c r="CD214" s="31"/>
      <c r="CE214" s="31"/>
      <c r="CF214" s="31"/>
      <c r="CG214" s="31"/>
      <c r="CH214" s="31"/>
      <c r="CI214" s="31"/>
      <c r="CJ214" s="31"/>
      <c r="CK214" s="31"/>
      <c r="CL214" s="31"/>
      <c r="CM214" s="31"/>
      <c r="CN214" s="31"/>
      <c r="CO214" s="31"/>
      <c r="CP214" s="31"/>
      <c r="CQ214" s="31"/>
      <c r="CR214" s="31"/>
      <c r="CS214" s="31"/>
      <c r="CT214" s="31"/>
      <c r="CU214" s="31"/>
      <c r="CV214" s="31"/>
      <c r="CW214" s="31"/>
      <c r="CX214" s="31"/>
      <c r="CY214" s="31"/>
      <c r="CZ214" s="31"/>
      <c r="DA214" s="31"/>
      <c r="DB214" s="31"/>
      <c r="DC214" s="31"/>
      <c r="DD214" s="31"/>
      <c r="DE214" s="31"/>
      <c r="DF214" s="31"/>
      <c r="DG214" s="31"/>
      <c r="DH214" s="31"/>
      <c r="DI214" s="31"/>
      <c r="DJ214" s="31"/>
      <c r="DK214" s="31"/>
      <c r="DL214" s="31"/>
      <c r="DM214" s="31"/>
      <c r="DN214" s="31"/>
      <c r="DO214" s="31"/>
      <c r="DP214" s="31"/>
      <c r="DQ214" s="31"/>
      <c r="DR214" s="31"/>
      <c r="DS214" s="31"/>
      <c r="DT214" s="31"/>
      <c r="DU214" s="31"/>
      <c r="DV214" s="31"/>
      <c r="DW214" s="31"/>
      <c r="DX214" s="31"/>
      <c r="DY214" s="31"/>
      <c r="DZ214" s="31"/>
      <c r="EA214" s="31"/>
      <c r="EB214" s="31"/>
      <c r="EC214" s="31"/>
      <c r="ED214" s="31"/>
      <c r="EE214" s="31"/>
      <c r="EF214" s="31"/>
      <c r="EG214" s="31"/>
      <c r="EH214" s="31"/>
      <c r="EI214" s="31"/>
      <c r="EJ214" s="31"/>
      <c r="EK214" s="31"/>
      <c r="EL214" s="31"/>
      <c r="EM214" s="31"/>
      <c r="EN214" s="31"/>
      <c r="EO214" s="31"/>
      <c r="EP214" s="31"/>
      <c r="EQ214" s="31"/>
      <c r="ER214" s="31"/>
      <c r="ES214" s="31"/>
      <c r="ET214" s="31"/>
      <c r="EU214" s="31"/>
      <c r="EV214" s="31"/>
      <c r="EW214" s="31"/>
      <c r="EX214" s="31"/>
      <c r="EY214" s="31"/>
      <c r="EZ214" s="31"/>
      <c r="FA214" s="31"/>
      <c r="FB214" s="31"/>
      <c r="FC214" s="31"/>
      <c r="FD214" s="31"/>
      <c r="FE214" s="31"/>
      <c r="FF214" s="31"/>
      <c r="FG214" s="31"/>
      <c r="FH214" s="31"/>
      <c r="FI214" s="31"/>
      <c r="FJ214" s="31"/>
      <c r="FK214" s="31"/>
      <c r="FL214" s="31"/>
      <c r="FM214" s="31"/>
      <c r="FN214" s="31"/>
      <c r="FO214" s="31"/>
      <c r="FP214" s="31"/>
      <c r="FQ214" s="31"/>
      <c r="FR214" s="31"/>
      <c r="FS214" s="31"/>
      <c r="FT214" s="31"/>
      <c r="FU214" s="31"/>
      <c r="FV214" s="31"/>
      <c r="FW214" s="31"/>
      <c r="FX214" s="31"/>
      <c r="FY214" s="31"/>
      <c r="FZ214" s="31"/>
      <c r="GA214" s="31"/>
      <c r="GB214" s="31"/>
      <c r="GC214" s="31"/>
      <c r="GD214" s="31"/>
      <c r="GE214" s="31"/>
      <c r="GF214" s="31"/>
      <c r="GG214" s="31"/>
      <c r="GH214" s="31"/>
      <c r="GI214" s="31"/>
      <c r="GJ214" s="31"/>
      <c r="GK214" s="31"/>
      <c r="GL214" s="31"/>
      <c r="GM214" s="31"/>
      <c r="GN214" s="31"/>
      <c r="GO214" s="31"/>
      <c r="GP214" s="31"/>
      <c r="GQ214" s="31"/>
      <c r="GR214" s="31"/>
      <c r="GS214" s="31"/>
      <c r="GT214" s="31"/>
      <c r="GU214" s="31"/>
      <c r="GV214" s="31"/>
      <c r="GW214" s="31"/>
      <c r="GX214" s="31"/>
      <c r="GY214" s="31"/>
      <c r="GZ214" s="31"/>
      <c r="HA214" s="31"/>
      <c r="HB214" s="31"/>
      <c r="HC214" s="31"/>
      <c r="HD214" s="31"/>
      <c r="HE214" s="31"/>
      <c r="HF214" s="31"/>
      <c r="HG214" s="31"/>
      <c r="HH214" s="31"/>
      <c r="HI214" s="31"/>
      <c r="HJ214" s="31"/>
      <c r="HK214" s="31"/>
      <c r="HL214" s="31"/>
      <c r="HM214" s="31"/>
      <c r="HN214" s="31"/>
      <c r="HO214" s="31"/>
      <c r="HP214" s="31"/>
      <c r="HQ214" s="31"/>
      <c r="HR214" s="31"/>
      <c r="HS214" s="31"/>
      <c r="HT214" s="31"/>
      <c r="HU214" s="31"/>
      <c r="HV214" s="31"/>
      <c r="HW214" s="31"/>
      <c r="HX214" s="31"/>
      <c r="HY214" s="31"/>
      <c r="HZ214" s="31"/>
      <c r="IA214" s="31"/>
      <c r="IB214" s="31"/>
      <c r="IC214" s="31"/>
      <c r="ID214" s="31"/>
      <c r="IE214" s="31"/>
      <c r="IF214" s="31"/>
      <c r="IG214" s="31"/>
      <c r="IH214" s="31"/>
      <c r="II214" s="31"/>
      <c r="IJ214" s="31"/>
      <c r="IK214" s="31"/>
      <c r="IL214" s="31"/>
      <c r="IM214" s="31"/>
      <c r="IN214" s="31"/>
      <c r="IO214" s="31"/>
      <c r="IP214" s="31"/>
      <c r="IQ214" s="31"/>
      <c r="IR214" s="31"/>
      <c r="IS214" s="31"/>
      <c r="IT214" s="31"/>
      <c r="IU214" s="31"/>
      <c r="IV214" s="31"/>
      <c r="IW214" s="31"/>
    </row>
    <row r="215" customFormat="false" ht="12.75" hidden="false" customHeight="false" outlineLevel="0" collapsed="false">
      <c r="A215" s="43" t="s">
        <v>365</v>
      </c>
      <c r="B215" s="33" t="s">
        <v>30</v>
      </c>
      <c r="C215" s="36" t="n">
        <v>6517</v>
      </c>
      <c r="D215" s="36" t="n">
        <v>6517</v>
      </c>
      <c r="E215" s="27" t="n">
        <v>38</v>
      </c>
      <c r="F215" s="27"/>
      <c r="G215" s="27"/>
      <c r="H215" s="27"/>
      <c r="I215" s="27" t="n">
        <v>38</v>
      </c>
      <c r="J215" s="28" t="s">
        <v>21</v>
      </c>
      <c r="K215" s="36" t="n">
        <v>139220</v>
      </c>
      <c r="L215" s="25" t="n">
        <v>601</v>
      </c>
      <c r="M215" s="33" t="n">
        <v>51</v>
      </c>
      <c r="N215" s="43" t="s">
        <v>366</v>
      </c>
      <c r="O215" s="30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  <c r="BG215" s="31"/>
      <c r="BH215" s="31"/>
      <c r="BI215" s="31"/>
      <c r="BJ215" s="31"/>
      <c r="BK215" s="31"/>
      <c r="BL215" s="31"/>
      <c r="BM215" s="31"/>
      <c r="BN215" s="31"/>
      <c r="BO215" s="31"/>
      <c r="BP215" s="31"/>
      <c r="BQ215" s="31"/>
      <c r="BR215" s="31"/>
      <c r="BS215" s="31"/>
      <c r="BT215" s="31"/>
      <c r="BU215" s="31"/>
      <c r="BV215" s="31"/>
      <c r="BW215" s="31"/>
      <c r="BX215" s="31"/>
      <c r="BY215" s="31"/>
      <c r="BZ215" s="31"/>
      <c r="CA215" s="31"/>
      <c r="CB215" s="31"/>
      <c r="CC215" s="31"/>
      <c r="CD215" s="31"/>
      <c r="CE215" s="31"/>
      <c r="CF215" s="31"/>
      <c r="CG215" s="31"/>
      <c r="CH215" s="31"/>
      <c r="CI215" s="31"/>
      <c r="CJ215" s="31"/>
      <c r="CK215" s="31"/>
      <c r="CL215" s="31"/>
      <c r="CM215" s="31"/>
      <c r="CN215" s="31"/>
      <c r="CO215" s="31"/>
      <c r="CP215" s="31"/>
      <c r="CQ215" s="31"/>
      <c r="CR215" s="31"/>
      <c r="CS215" s="31"/>
      <c r="CT215" s="31"/>
      <c r="CU215" s="31"/>
      <c r="CV215" s="31"/>
      <c r="CW215" s="31"/>
      <c r="CX215" s="31"/>
      <c r="CY215" s="31"/>
      <c r="CZ215" s="31"/>
      <c r="DA215" s="31"/>
      <c r="DB215" s="31"/>
      <c r="DC215" s="31"/>
      <c r="DD215" s="31"/>
      <c r="DE215" s="31"/>
      <c r="DF215" s="31"/>
      <c r="DG215" s="31"/>
      <c r="DH215" s="31"/>
      <c r="DI215" s="31"/>
      <c r="DJ215" s="31"/>
      <c r="DK215" s="31"/>
      <c r="DL215" s="31"/>
      <c r="DM215" s="31"/>
      <c r="DN215" s="31"/>
      <c r="DO215" s="31"/>
      <c r="DP215" s="31"/>
      <c r="DQ215" s="31"/>
      <c r="DR215" s="31"/>
      <c r="DS215" s="31"/>
      <c r="DT215" s="31"/>
      <c r="DU215" s="31"/>
      <c r="DV215" s="31"/>
      <c r="DW215" s="31"/>
      <c r="DX215" s="31"/>
      <c r="DY215" s="31"/>
      <c r="DZ215" s="31"/>
      <c r="EA215" s="31"/>
      <c r="EB215" s="31"/>
      <c r="EC215" s="31"/>
      <c r="ED215" s="31"/>
      <c r="EE215" s="31"/>
      <c r="EF215" s="31"/>
      <c r="EG215" s="31"/>
      <c r="EH215" s="31"/>
      <c r="EI215" s="31"/>
      <c r="EJ215" s="31"/>
      <c r="EK215" s="31"/>
      <c r="EL215" s="31"/>
      <c r="EM215" s="31"/>
      <c r="EN215" s="31"/>
      <c r="EO215" s="31"/>
      <c r="EP215" s="31"/>
      <c r="EQ215" s="31"/>
      <c r="ER215" s="31"/>
      <c r="ES215" s="31"/>
      <c r="ET215" s="31"/>
      <c r="EU215" s="31"/>
      <c r="EV215" s="31"/>
      <c r="EW215" s="31"/>
      <c r="EX215" s="31"/>
      <c r="EY215" s="31"/>
      <c r="EZ215" s="31"/>
      <c r="FA215" s="31"/>
      <c r="FB215" s="31"/>
      <c r="FC215" s="31"/>
      <c r="FD215" s="31"/>
      <c r="FE215" s="31"/>
      <c r="FF215" s="31"/>
      <c r="FG215" s="31"/>
      <c r="FH215" s="31"/>
      <c r="FI215" s="31"/>
      <c r="FJ215" s="31"/>
      <c r="FK215" s="31"/>
      <c r="FL215" s="31"/>
      <c r="FM215" s="31"/>
      <c r="FN215" s="31"/>
      <c r="FO215" s="31"/>
      <c r="FP215" s="31"/>
      <c r="FQ215" s="31"/>
      <c r="FR215" s="31"/>
      <c r="FS215" s="31"/>
      <c r="FT215" s="31"/>
      <c r="FU215" s="31"/>
      <c r="FV215" s="31"/>
      <c r="FW215" s="31"/>
      <c r="FX215" s="31"/>
      <c r="FY215" s="31"/>
      <c r="FZ215" s="31"/>
      <c r="GA215" s="31"/>
      <c r="GB215" s="31"/>
      <c r="GC215" s="31"/>
      <c r="GD215" s="31"/>
      <c r="GE215" s="31"/>
      <c r="GF215" s="31"/>
      <c r="GG215" s="31"/>
      <c r="GH215" s="31"/>
      <c r="GI215" s="31"/>
      <c r="GJ215" s="31"/>
      <c r="GK215" s="31"/>
      <c r="GL215" s="31"/>
      <c r="GM215" s="31"/>
      <c r="GN215" s="31"/>
      <c r="GO215" s="31"/>
      <c r="GP215" s="31"/>
      <c r="GQ215" s="31"/>
      <c r="GR215" s="31"/>
      <c r="GS215" s="31"/>
      <c r="GT215" s="31"/>
      <c r="GU215" s="31"/>
      <c r="GV215" s="31"/>
      <c r="GW215" s="31"/>
      <c r="GX215" s="31"/>
      <c r="GY215" s="31"/>
      <c r="GZ215" s="31"/>
      <c r="HA215" s="31"/>
      <c r="HB215" s="31"/>
      <c r="HC215" s="31"/>
      <c r="HD215" s="31"/>
      <c r="HE215" s="31"/>
      <c r="HF215" s="31"/>
      <c r="HG215" s="31"/>
      <c r="HH215" s="31"/>
      <c r="HI215" s="31"/>
      <c r="HJ215" s="31"/>
      <c r="HK215" s="31"/>
      <c r="HL215" s="31"/>
      <c r="HM215" s="31"/>
      <c r="HN215" s="31"/>
      <c r="HO215" s="31"/>
      <c r="HP215" s="31"/>
      <c r="HQ215" s="31"/>
      <c r="HR215" s="31"/>
      <c r="HS215" s="31"/>
      <c r="HT215" s="31"/>
      <c r="HU215" s="31"/>
      <c r="HV215" s="31"/>
      <c r="HW215" s="31"/>
      <c r="HX215" s="31"/>
      <c r="HY215" s="31"/>
      <c r="HZ215" s="31"/>
      <c r="IA215" s="31"/>
      <c r="IB215" s="31"/>
      <c r="IC215" s="31"/>
      <c r="ID215" s="31"/>
      <c r="IE215" s="31"/>
      <c r="IF215" s="31"/>
      <c r="IG215" s="31"/>
      <c r="IH215" s="31"/>
      <c r="II215" s="31"/>
      <c r="IJ215" s="31"/>
      <c r="IK215" s="31"/>
      <c r="IL215" s="31"/>
      <c r="IM215" s="31"/>
      <c r="IN215" s="31"/>
      <c r="IO215" s="31"/>
      <c r="IP215" s="31"/>
      <c r="IQ215" s="31"/>
      <c r="IR215" s="31"/>
      <c r="IS215" s="31"/>
      <c r="IT215" s="31"/>
      <c r="IU215" s="31"/>
      <c r="IV215" s="31"/>
      <c r="IW215" s="31"/>
    </row>
    <row r="216" customFormat="false" ht="12.75" hidden="false" customHeight="false" outlineLevel="0" collapsed="false">
      <c r="A216" s="29" t="s">
        <v>126</v>
      </c>
      <c r="B216" s="33" t="s">
        <v>51</v>
      </c>
      <c r="C216" s="26" t="n">
        <v>6523</v>
      </c>
      <c r="D216" s="26" t="n">
        <v>6523</v>
      </c>
      <c r="E216" s="27" t="n">
        <v>146</v>
      </c>
      <c r="F216" s="27"/>
      <c r="G216" s="27" t="n">
        <f aca="false">+H216/31</f>
        <v>291.58064516129</v>
      </c>
      <c r="H216" s="27" t="n">
        <v>9039</v>
      </c>
      <c r="I216" s="27" t="n">
        <v>146</v>
      </c>
      <c r="J216" s="28" t="s">
        <v>21</v>
      </c>
      <c r="K216" s="26" t="n">
        <v>138011</v>
      </c>
      <c r="L216" s="25" t="n">
        <v>556</v>
      </c>
      <c r="M216" s="25" t="n">
        <v>179</v>
      </c>
      <c r="N216" s="29" t="s">
        <v>367</v>
      </c>
      <c r="O216" s="30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  <c r="BM216" s="31"/>
      <c r="BN216" s="31"/>
      <c r="BO216" s="31"/>
      <c r="BP216" s="31"/>
      <c r="BQ216" s="31"/>
      <c r="BR216" s="31"/>
      <c r="BS216" s="31"/>
      <c r="BT216" s="31"/>
      <c r="BU216" s="31"/>
      <c r="BV216" s="31"/>
      <c r="BW216" s="31"/>
      <c r="BX216" s="31"/>
      <c r="BY216" s="31"/>
      <c r="BZ216" s="31"/>
      <c r="CA216" s="31"/>
      <c r="CB216" s="31"/>
      <c r="CC216" s="31"/>
      <c r="CD216" s="31"/>
      <c r="CE216" s="31"/>
      <c r="CF216" s="31"/>
      <c r="CG216" s="31"/>
      <c r="CH216" s="31"/>
      <c r="CI216" s="31"/>
      <c r="CJ216" s="31"/>
      <c r="CK216" s="31"/>
      <c r="CL216" s="31"/>
      <c r="CM216" s="31"/>
      <c r="CN216" s="31"/>
      <c r="CO216" s="31"/>
      <c r="CP216" s="31"/>
      <c r="CQ216" s="31"/>
      <c r="CR216" s="31"/>
      <c r="CS216" s="31"/>
      <c r="CT216" s="31"/>
      <c r="CU216" s="31"/>
      <c r="CV216" s="31"/>
      <c r="CW216" s="31"/>
      <c r="CX216" s="31"/>
      <c r="CY216" s="31"/>
      <c r="CZ216" s="31"/>
      <c r="DA216" s="31"/>
      <c r="DB216" s="31"/>
      <c r="DC216" s="31"/>
      <c r="DD216" s="31"/>
      <c r="DE216" s="31"/>
      <c r="DF216" s="31"/>
      <c r="DG216" s="31"/>
      <c r="DH216" s="31"/>
      <c r="DI216" s="31"/>
      <c r="DJ216" s="31"/>
      <c r="DK216" s="31"/>
      <c r="DL216" s="31"/>
      <c r="DM216" s="31"/>
      <c r="DN216" s="31"/>
      <c r="DO216" s="31"/>
      <c r="DP216" s="31"/>
      <c r="DQ216" s="31"/>
      <c r="DR216" s="31"/>
      <c r="DS216" s="31"/>
      <c r="DT216" s="31"/>
      <c r="DU216" s="31"/>
      <c r="DV216" s="31"/>
      <c r="DW216" s="31"/>
      <c r="DX216" s="31"/>
      <c r="DY216" s="31"/>
      <c r="DZ216" s="31"/>
      <c r="EA216" s="31"/>
      <c r="EB216" s="31"/>
      <c r="EC216" s="31"/>
      <c r="ED216" s="31"/>
      <c r="EE216" s="31"/>
      <c r="EF216" s="31"/>
      <c r="EG216" s="31"/>
      <c r="EH216" s="31"/>
      <c r="EI216" s="31"/>
      <c r="EJ216" s="31"/>
      <c r="EK216" s="31"/>
      <c r="EL216" s="31"/>
      <c r="EM216" s="31"/>
      <c r="EN216" s="31"/>
      <c r="EO216" s="31"/>
      <c r="EP216" s="31"/>
      <c r="EQ216" s="31"/>
      <c r="ER216" s="31"/>
      <c r="ES216" s="31"/>
      <c r="ET216" s="31"/>
      <c r="EU216" s="31"/>
      <c r="EV216" s="31"/>
      <c r="EW216" s="31"/>
      <c r="EX216" s="31"/>
      <c r="EY216" s="31"/>
      <c r="EZ216" s="31"/>
      <c r="FA216" s="31"/>
      <c r="FB216" s="31"/>
      <c r="FC216" s="31"/>
      <c r="FD216" s="31"/>
      <c r="FE216" s="31"/>
      <c r="FF216" s="31"/>
      <c r="FG216" s="31"/>
      <c r="FH216" s="31"/>
      <c r="FI216" s="31"/>
      <c r="FJ216" s="31"/>
      <c r="FK216" s="31"/>
      <c r="FL216" s="31"/>
      <c r="FM216" s="31"/>
      <c r="FN216" s="31"/>
      <c r="FO216" s="31"/>
      <c r="FP216" s="31"/>
      <c r="FQ216" s="31"/>
      <c r="FR216" s="31"/>
      <c r="FS216" s="31"/>
      <c r="FT216" s="31"/>
      <c r="FU216" s="31"/>
      <c r="FV216" s="31"/>
      <c r="FW216" s="31"/>
      <c r="FX216" s="31"/>
      <c r="FY216" s="31"/>
      <c r="FZ216" s="31"/>
      <c r="GA216" s="31"/>
      <c r="GB216" s="31"/>
      <c r="GC216" s="31"/>
      <c r="GD216" s="31"/>
      <c r="GE216" s="31"/>
      <c r="GF216" s="31"/>
      <c r="GG216" s="31"/>
      <c r="GH216" s="31"/>
      <c r="GI216" s="31"/>
      <c r="GJ216" s="31"/>
      <c r="GK216" s="31"/>
      <c r="GL216" s="31"/>
      <c r="GM216" s="31"/>
      <c r="GN216" s="31"/>
      <c r="GO216" s="31"/>
      <c r="GP216" s="31"/>
      <c r="GQ216" s="31"/>
      <c r="GR216" s="31"/>
      <c r="GS216" s="31"/>
      <c r="GT216" s="31"/>
      <c r="GU216" s="31"/>
      <c r="GV216" s="31"/>
      <c r="GW216" s="31"/>
      <c r="GX216" s="31"/>
      <c r="GY216" s="31"/>
      <c r="GZ216" s="31"/>
      <c r="HA216" s="31"/>
      <c r="HB216" s="31"/>
      <c r="HC216" s="31"/>
      <c r="HD216" s="31"/>
      <c r="HE216" s="31"/>
      <c r="HF216" s="31"/>
      <c r="HG216" s="31"/>
      <c r="HH216" s="31"/>
      <c r="HI216" s="31"/>
      <c r="HJ216" s="31"/>
      <c r="HK216" s="31"/>
      <c r="HL216" s="31"/>
      <c r="HM216" s="31"/>
      <c r="HN216" s="31"/>
      <c r="HO216" s="31"/>
      <c r="HP216" s="31"/>
      <c r="HQ216" s="31"/>
      <c r="HR216" s="31"/>
      <c r="HS216" s="31"/>
      <c r="HT216" s="31"/>
      <c r="HU216" s="31"/>
      <c r="HV216" s="31"/>
      <c r="HW216" s="31"/>
      <c r="HX216" s="31"/>
      <c r="HY216" s="31"/>
      <c r="HZ216" s="31"/>
      <c r="IA216" s="31"/>
      <c r="IB216" s="31"/>
      <c r="IC216" s="31"/>
      <c r="ID216" s="31"/>
      <c r="IE216" s="31"/>
      <c r="IF216" s="31"/>
      <c r="IG216" s="31"/>
      <c r="IH216" s="31"/>
      <c r="II216" s="31"/>
      <c r="IJ216" s="31"/>
      <c r="IK216" s="31"/>
      <c r="IL216" s="31"/>
      <c r="IM216" s="31"/>
      <c r="IN216" s="31"/>
      <c r="IO216" s="31"/>
      <c r="IP216" s="31"/>
      <c r="IQ216" s="31"/>
      <c r="IR216" s="31"/>
      <c r="IS216" s="31"/>
      <c r="IT216" s="31"/>
      <c r="IU216" s="31"/>
      <c r="IV216" s="31"/>
      <c r="IW216" s="31"/>
    </row>
    <row r="217" customFormat="false" ht="12.75" hidden="false" customHeight="false" outlineLevel="0" collapsed="false">
      <c r="A217" s="29" t="s">
        <v>368</v>
      </c>
      <c r="B217" s="25" t="s">
        <v>109</v>
      </c>
      <c r="C217" s="26" t="n">
        <v>6524</v>
      </c>
      <c r="D217" s="26" t="n">
        <v>6524</v>
      </c>
      <c r="E217" s="27" t="n">
        <v>18</v>
      </c>
      <c r="F217" s="27"/>
      <c r="G217" s="27" t="n">
        <f aca="false">+H217/31</f>
        <v>18.0645161290323</v>
      </c>
      <c r="H217" s="27" t="n">
        <v>560</v>
      </c>
      <c r="I217" s="27" t="n">
        <v>18</v>
      </c>
      <c r="J217" s="28" t="s">
        <v>21</v>
      </c>
      <c r="K217" s="26" t="n">
        <v>135861</v>
      </c>
      <c r="L217" s="25" t="n">
        <v>487</v>
      </c>
      <c r="M217" s="25" t="n">
        <v>37</v>
      </c>
      <c r="N217" s="29" t="s">
        <v>369</v>
      </c>
      <c r="O217" s="30" t="s">
        <v>39</v>
      </c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  <c r="BG217" s="31"/>
      <c r="BH217" s="31"/>
      <c r="BI217" s="31"/>
      <c r="BJ217" s="31"/>
      <c r="BK217" s="31"/>
      <c r="BL217" s="31"/>
      <c r="BM217" s="31"/>
      <c r="BN217" s="31"/>
      <c r="BO217" s="31"/>
      <c r="BP217" s="31"/>
      <c r="BQ217" s="31"/>
      <c r="BR217" s="31"/>
      <c r="BS217" s="31"/>
      <c r="BT217" s="31"/>
      <c r="BU217" s="31"/>
      <c r="BV217" s="31"/>
      <c r="BW217" s="31"/>
      <c r="BX217" s="31"/>
      <c r="BY217" s="31"/>
      <c r="BZ217" s="31"/>
      <c r="CA217" s="31"/>
      <c r="CB217" s="31"/>
      <c r="CC217" s="31"/>
      <c r="CD217" s="31"/>
      <c r="CE217" s="31"/>
      <c r="CF217" s="31"/>
      <c r="CG217" s="31"/>
      <c r="CH217" s="31"/>
      <c r="CI217" s="31"/>
      <c r="CJ217" s="31"/>
      <c r="CK217" s="31"/>
      <c r="CL217" s="31"/>
      <c r="CM217" s="31"/>
      <c r="CN217" s="31"/>
      <c r="CO217" s="31"/>
      <c r="CP217" s="31"/>
      <c r="CQ217" s="31"/>
      <c r="CR217" s="31"/>
      <c r="CS217" s="31"/>
      <c r="CT217" s="31"/>
      <c r="CU217" s="31"/>
      <c r="CV217" s="31"/>
      <c r="CW217" s="31"/>
      <c r="CX217" s="31"/>
      <c r="CY217" s="31"/>
      <c r="CZ217" s="31"/>
      <c r="DA217" s="31"/>
      <c r="DB217" s="31"/>
      <c r="DC217" s="31"/>
      <c r="DD217" s="31"/>
      <c r="DE217" s="31"/>
      <c r="DF217" s="31"/>
      <c r="DG217" s="31"/>
      <c r="DH217" s="31"/>
      <c r="DI217" s="31"/>
      <c r="DJ217" s="31"/>
      <c r="DK217" s="31"/>
      <c r="DL217" s="31"/>
      <c r="DM217" s="31"/>
      <c r="DN217" s="31"/>
      <c r="DO217" s="31"/>
      <c r="DP217" s="31"/>
      <c r="DQ217" s="31"/>
      <c r="DR217" s="31"/>
      <c r="DS217" s="31"/>
      <c r="DT217" s="31"/>
      <c r="DU217" s="31"/>
      <c r="DV217" s="31"/>
      <c r="DW217" s="31"/>
      <c r="DX217" s="31"/>
      <c r="DY217" s="31"/>
      <c r="DZ217" s="31"/>
      <c r="EA217" s="31"/>
      <c r="EB217" s="31"/>
      <c r="EC217" s="31"/>
      <c r="ED217" s="31"/>
      <c r="EE217" s="31"/>
      <c r="EF217" s="31"/>
      <c r="EG217" s="31"/>
      <c r="EH217" s="31"/>
      <c r="EI217" s="31"/>
      <c r="EJ217" s="31"/>
      <c r="EK217" s="31"/>
      <c r="EL217" s="31"/>
      <c r="EM217" s="31"/>
      <c r="EN217" s="31"/>
      <c r="EO217" s="31"/>
      <c r="EP217" s="31"/>
      <c r="EQ217" s="31"/>
      <c r="ER217" s="31"/>
      <c r="ES217" s="31"/>
      <c r="ET217" s="31"/>
      <c r="EU217" s="31"/>
      <c r="EV217" s="31"/>
      <c r="EW217" s="31"/>
      <c r="EX217" s="31"/>
      <c r="EY217" s="31"/>
      <c r="EZ217" s="31"/>
      <c r="FA217" s="31"/>
      <c r="FB217" s="31"/>
      <c r="FC217" s="31"/>
      <c r="FD217" s="31"/>
      <c r="FE217" s="31"/>
      <c r="FF217" s="31"/>
      <c r="FG217" s="31"/>
      <c r="FH217" s="31"/>
      <c r="FI217" s="31"/>
      <c r="FJ217" s="31"/>
      <c r="FK217" s="31"/>
      <c r="FL217" s="31"/>
      <c r="FM217" s="31"/>
      <c r="FN217" s="31"/>
      <c r="FO217" s="31"/>
      <c r="FP217" s="31"/>
      <c r="FQ217" s="31"/>
      <c r="FR217" s="31"/>
      <c r="FS217" s="31"/>
      <c r="FT217" s="31"/>
      <c r="FU217" s="31"/>
      <c r="FV217" s="31"/>
      <c r="FW217" s="31"/>
      <c r="FX217" s="31"/>
      <c r="FY217" s="31"/>
      <c r="FZ217" s="31"/>
      <c r="GA217" s="31"/>
      <c r="GB217" s="31"/>
      <c r="GC217" s="31"/>
      <c r="GD217" s="31"/>
      <c r="GE217" s="31"/>
      <c r="GF217" s="31"/>
      <c r="GG217" s="31"/>
      <c r="GH217" s="31"/>
      <c r="GI217" s="31"/>
      <c r="GJ217" s="31"/>
      <c r="GK217" s="31"/>
      <c r="GL217" s="31"/>
      <c r="GM217" s="31"/>
      <c r="GN217" s="31"/>
      <c r="GO217" s="31"/>
      <c r="GP217" s="31"/>
      <c r="GQ217" s="31"/>
      <c r="GR217" s="31"/>
      <c r="GS217" s="31"/>
      <c r="GT217" s="31"/>
      <c r="GU217" s="31"/>
      <c r="GV217" s="31"/>
      <c r="GW217" s="31"/>
      <c r="GX217" s="31"/>
      <c r="GY217" s="31"/>
      <c r="GZ217" s="31"/>
      <c r="HA217" s="31"/>
      <c r="HB217" s="31"/>
      <c r="HC217" s="31"/>
      <c r="HD217" s="31"/>
      <c r="HE217" s="31"/>
      <c r="HF217" s="31"/>
      <c r="HG217" s="31"/>
      <c r="HH217" s="31"/>
      <c r="HI217" s="31"/>
      <c r="HJ217" s="31"/>
      <c r="HK217" s="31"/>
      <c r="HL217" s="31"/>
      <c r="HM217" s="31"/>
      <c r="HN217" s="31"/>
      <c r="HO217" s="31"/>
      <c r="HP217" s="31"/>
      <c r="HQ217" s="31"/>
      <c r="HR217" s="31"/>
      <c r="HS217" s="31"/>
      <c r="HT217" s="31"/>
      <c r="HU217" s="31"/>
      <c r="HV217" s="31"/>
      <c r="HW217" s="31"/>
      <c r="HX217" s="31"/>
      <c r="HY217" s="31"/>
      <c r="HZ217" s="31"/>
      <c r="IA217" s="31"/>
      <c r="IB217" s="31"/>
      <c r="IC217" s="31"/>
      <c r="ID217" s="31"/>
      <c r="IE217" s="31"/>
      <c r="IF217" s="31"/>
      <c r="IG217" s="31"/>
      <c r="IH217" s="31"/>
      <c r="II217" s="31"/>
      <c r="IJ217" s="31"/>
      <c r="IK217" s="31"/>
      <c r="IL217" s="31"/>
      <c r="IM217" s="31"/>
      <c r="IN217" s="31"/>
      <c r="IO217" s="31"/>
      <c r="IP217" s="31"/>
      <c r="IQ217" s="31"/>
      <c r="IR217" s="31"/>
      <c r="IS217" s="31"/>
      <c r="IT217" s="31"/>
      <c r="IU217" s="31"/>
      <c r="IV217" s="31"/>
      <c r="IW217" s="31"/>
    </row>
    <row r="218" customFormat="false" ht="12.75" hidden="false" customHeight="false" outlineLevel="0" collapsed="false">
      <c r="A218" s="24" t="s">
        <v>177</v>
      </c>
      <c r="B218" s="25" t="s">
        <v>343</v>
      </c>
      <c r="C218" s="41" t="n">
        <v>6528</v>
      </c>
      <c r="D218" s="41" t="n">
        <v>6528</v>
      </c>
      <c r="E218" s="27" t="n">
        <v>196</v>
      </c>
      <c r="F218" s="27"/>
      <c r="G218" s="27" t="n">
        <f aca="false">+H218/31</f>
        <v>196.451612903226</v>
      </c>
      <c r="H218" s="27" t="n">
        <v>6090</v>
      </c>
      <c r="I218" s="27" t="n">
        <v>196</v>
      </c>
      <c r="J218" s="28" t="s">
        <v>21</v>
      </c>
      <c r="K218" s="26" t="n">
        <v>130476</v>
      </c>
      <c r="L218" s="42" t="n">
        <v>460</v>
      </c>
      <c r="M218" s="25" t="n">
        <v>174</v>
      </c>
      <c r="N218" s="24" t="s">
        <v>370</v>
      </c>
      <c r="O218" s="30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1"/>
      <c r="BT218" s="31"/>
      <c r="BU218" s="31"/>
      <c r="BV218" s="31"/>
      <c r="BW218" s="31"/>
      <c r="BX218" s="31"/>
      <c r="BY218" s="31"/>
      <c r="BZ218" s="31"/>
      <c r="CA218" s="31"/>
      <c r="CB218" s="31"/>
      <c r="CC218" s="31"/>
      <c r="CD218" s="31"/>
      <c r="CE218" s="31"/>
      <c r="CF218" s="31"/>
      <c r="CG218" s="31"/>
      <c r="CH218" s="31"/>
      <c r="CI218" s="31"/>
      <c r="CJ218" s="31"/>
      <c r="CK218" s="31"/>
      <c r="CL218" s="31"/>
      <c r="CM218" s="31"/>
      <c r="CN218" s="31"/>
      <c r="CO218" s="31"/>
      <c r="CP218" s="31"/>
      <c r="CQ218" s="31"/>
      <c r="CR218" s="31"/>
      <c r="CS218" s="31"/>
      <c r="CT218" s="31"/>
      <c r="CU218" s="31"/>
      <c r="CV218" s="31"/>
      <c r="CW218" s="31"/>
      <c r="CX218" s="31"/>
      <c r="CY218" s="31"/>
      <c r="CZ218" s="31"/>
      <c r="DA218" s="31"/>
      <c r="DB218" s="31"/>
      <c r="DC218" s="31"/>
      <c r="DD218" s="31"/>
      <c r="DE218" s="31"/>
      <c r="DF218" s="31"/>
      <c r="DG218" s="31"/>
      <c r="DH218" s="31"/>
      <c r="DI218" s="31"/>
      <c r="DJ218" s="31"/>
      <c r="DK218" s="31"/>
      <c r="DL218" s="31"/>
      <c r="DM218" s="31"/>
      <c r="DN218" s="31"/>
      <c r="DO218" s="31"/>
      <c r="DP218" s="31"/>
      <c r="DQ218" s="31"/>
      <c r="DR218" s="31"/>
      <c r="DS218" s="31"/>
      <c r="DT218" s="31"/>
      <c r="DU218" s="31"/>
      <c r="DV218" s="31"/>
      <c r="DW218" s="31"/>
      <c r="DX218" s="31"/>
      <c r="DY218" s="31"/>
      <c r="DZ218" s="31"/>
      <c r="EA218" s="31"/>
      <c r="EB218" s="31"/>
      <c r="EC218" s="31"/>
      <c r="ED218" s="31"/>
      <c r="EE218" s="31"/>
      <c r="EF218" s="31"/>
      <c r="EG218" s="31"/>
      <c r="EH218" s="31"/>
      <c r="EI218" s="31"/>
      <c r="EJ218" s="31"/>
      <c r="EK218" s="31"/>
      <c r="EL218" s="31"/>
      <c r="EM218" s="31"/>
      <c r="EN218" s="31"/>
      <c r="EO218" s="31"/>
      <c r="EP218" s="31"/>
      <c r="EQ218" s="31"/>
      <c r="ER218" s="31"/>
      <c r="ES218" s="31"/>
      <c r="ET218" s="31"/>
      <c r="EU218" s="31"/>
      <c r="EV218" s="31"/>
      <c r="EW218" s="31"/>
      <c r="EX218" s="31"/>
      <c r="EY218" s="31"/>
      <c r="EZ218" s="31"/>
      <c r="FA218" s="31"/>
      <c r="FB218" s="31"/>
      <c r="FC218" s="31"/>
      <c r="FD218" s="31"/>
      <c r="FE218" s="31"/>
      <c r="FF218" s="31"/>
      <c r="FG218" s="31"/>
      <c r="FH218" s="31"/>
      <c r="FI218" s="31"/>
      <c r="FJ218" s="31"/>
      <c r="FK218" s="31"/>
      <c r="FL218" s="31"/>
      <c r="FM218" s="31"/>
      <c r="FN218" s="31"/>
      <c r="FO218" s="31"/>
      <c r="FP218" s="31"/>
      <c r="FQ218" s="31"/>
      <c r="FR218" s="31"/>
      <c r="FS218" s="31"/>
      <c r="FT218" s="31"/>
      <c r="FU218" s="31"/>
      <c r="FV218" s="31"/>
      <c r="FW218" s="31"/>
      <c r="FX218" s="31"/>
      <c r="FY218" s="31"/>
      <c r="FZ218" s="31"/>
      <c r="GA218" s="31"/>
      <c r="GB218" s="31"/>
      <c r="GC218" s="31"/>
      <c r="GD218" s="31"/>
      <c r="GE218" s="31"/>
      <c r="GF218" s="31"/>
      <c r="GG218" s="31"/>
      <c r="GH218" s="31"/>
      <c r="GI218" s="31"/>
      <c r="GJ218" s="31"/>
      <c r="GK218" s="31"/>
      <c r="GL218" s="31"/>
      <c r="GM218" s="31"/>
      <c r="GN218" s="31"/>
      <c r="GO218" s="31"/>
      <c r="GP218" s="31"/>
      <c r="GQ218" s="31"/>
      <c r="GR218" s="31"/>
      <c r="GS218" s="31"/>
      <c r="GT218" s="31"/>
      <c r="GU218" s="31"/>
      <c r="GV218" s="31"/>
      <c r="GW218" s="31"/>
      <c r="GX218" s="31"/>
      <c r="GY218" s="31"/>
      <c r="GZ218" s="31"/>
      <c r="HA218" s="31"/>
      <c r="HB218" s="31"/>
      <c r="HC218" s="31"/>
      <c r="HD218" s="31"/>
      <c r="HE218" s="31"/>
      <c r="HF218" s="31"/>
      <c r="HG218" s="31"/>
      <c r="HH218" s="31"/>
      <c r="HI218" s="31"/>
      <c r="HJ218" s="31"/>
      <c r="HK218" s="31"/>
      <c r="HL218" s="31"/>
      <c r="HM218" s="31"/>
      <c r="HN218" s="31"/>
      <c r="HO218" s="31"/>
      <c r="HP218" s="31"/>
      <c r="HQ218" s="31"/>
      <c r="HR218" s="31"/>
      <c r="HS218" s="31"/>
      <c r="HT218" s="31"/>
      <c r="HU218" s="31"/>
      <c r="HV218" s="31"/>
      <c r="HW218" s="31"/>
      <c r="HX218" s="31"/>
      <c r="HY218" s="31"/>
      <c r="HZ218" s="31"/>
      <c r="IA218" s="31"/>
      <c r="IB218" s="31"/>
      <c r="IC218" s="31"/>
      <c r="ID218" s="31"/>
      <c r="IE218" s="31"/>
      <c r="IF218" s="31"/>
      <c r="IG218" s="31"/>
      <c r="IH218" s="31"/>
      <c r="II218" s="31"/>
      <c r="IJ218" s="31"/>
      <c r="IK218" s="31"/>
      <c r="IL218" s="31"/>
      <c r="IM218" s="31"/>
      <c r="IN218" s="31"/>
      <c r="IO218" s="31"/>
      <c r="IP218" s="31"/>
      <c r="IQ218" s="31"/>
      <c r="IR218" s="31"/>
      <c r="IS218" s="31"/>
      <c r="IT218" s="31"/>
      <c r="IU218" s="31"/>
      <c r="IV218" s="31"/>
      <c r="IW218" s="31"/>
    </row>
    <row r="219" customFormat="false" ht="12.75" hidden="false" customHeight="false" outlineLevel="0" collapsed="false">
      <c r="A219" s="29" t="s">
        <v>99</v>
      </c>
      <c r="B219" s="33" t="s">
        <v>109</v>
      </c>
      <c r="C219" s="26" t="n">
        <v>6534</v>
      </c>
      <c r="D219" s="26" t="n">
        <v>6534</v>
      </c>
      <c r="E219" s="27" t="n">
        <v>1535</v>
      </c>
      <c r="F219" s="27"/>
      <c r="G219" s="27"/>
      <c r="H219" s="27" t="n">
        <v>47596</v>
      </c>
      <c r="I219" s="27" t="n">
        <v>1535</v>
      </c>
      <c r="J219" s="28" t="s">
        <v>21</v>
      </c>
      <c r="K219" s="26" t="n">
        <v>205893</v>
      </c>
      <c r="L219" s="25"/>
      <c r="M219" s="25" t="n">
        <v>1753</v>
      </c>
      <c r="N219" s="29" t="s">
        <v>371</v>
      </c>
      <c r="O219" s="30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  <c r="BM219" s="31"/>
      <c r="BN219" s="31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31"/>
      <c r="CM219" s="31"/>
      <c r="CN219" s="31"/>
      <c r="CO219" s="31"/>
      <c r="CP219" s="31"/>
      <c r="CQ219" s="31"/>
      <c r="CR219" s="31"/>
      <c r="CS219" s="31"/>
      <c r="CT219" s="31"/>
      <c r="CU219" s="31"/>
      <c r="CV219" s="31"/>
      <c r="CW219" s="31"/>
      <c r="CX219" s="31"/>
      <c r="CY219" s="31"/>
      <c r="CZ219" s="31"/>
      <c r="DA219" s="31"/>
      <c r="DB219" s="31"/>
      <c r="DC219" s="31"/>
      <c r="DD219" s="31"/>
      <c r="DE219" s="31"/>
      <c r="DF219" s="31"/>
      <c r="DG219" s="31"/>
      <c r="DH219" s="31"/>
      <c r="DI219" s="31"/>
      <c r="DJ219" s="31"/>
      <c r="DK219" s="31"/>
      <c r="DL219" s="31"/>
      <c r="DM219" s="31"/>
      <c r="DN219" s="31"/>
      <c r="DO219" s="31"/>
      <c r="DP219" s="31"/>
      <c r="DQ219" s="31"/>
      <c r="DR219" s="31"/>
      <c r="DS219" s="31"/>
      <c r="DT219" s="31"/>
      <c r="DU219" s="31"/>
      <c r="DV219" s="31"/>
      <c r="DW219" s="31"/>
      <c r="DX219" s="31"/>
      <c r="DY219" s="31"/>
      <c r="DZ219" s="31"/>
      <c r="EA219" s="31"/>
      <c r="EB219" s="31"/>
      <c r="EC219" s="31"/>
      <c r="ED219" s="31"/>
      <c r="EE219" s="31"/>
      <c r="EF219" s="31"/>
      <c r="EG219" s="31"/>
      <c r="EH219" s="31"/>
      <c r="EI219" s="31"/>
      <c r="EJ219" s="31"/>
      <c r="EK219" s="31"/>
      <c r="EL219" s="31"/>
      <c r="EM219" s="31"/>
      <c r="EN219" s="31"/>
      <c r="EO219" s="31"/>
      <c r="EP219" s="31"/>
      <c r="EQ219" s="31"/>
      <c r="ER219" s="31"/>
      <c r="ES219" s="31"/>
      <c r="ET219" s="31"/>
      <c r="EU219" s="31"/>
      <c r="EV219" s="31"/>
      <c r="EW219" s="31"/>
      <c r="EX219" s="31"/>
      <c r="EY219" s="31"/>
      <c r="EZ219" s="31"/>
      <c r="FA219" s="31"/>
      <c r="FB219" s="31"/>
      <c r="FC219" s="31"/>
      <c r="FD219" s="31"/>
      <c r="FE219" s="31"/>
      <c r="FF219" s="31"/>
      <c r="FG219" s="31"/>
      <c r="FH219" s="31"/>
      <c r="FI219" s="31"/>
      <c r="FJ219" s="31"/>
      <c r="FK219" s="31"/>
      <c r="FL219" s="31"/>
      <c r="FM219" s="31"/>
      <c r="FN219" s="31"/>
      <c r="FO219" s="31"/>
      <c r="FP219" s="31"/>
      <c r="FQ219" s="31"/>
      <c r="FR219" s="31"/>
      <c r="FS219" s="31"/>
      <c r="FT219" s="31"/>
      <c r="FU219" s="31"/>
      <c r="FV219" s="31"/>
      <c r="FW219" s="31"/>
      <c r="FX219" s="31"/>
      <c r="FY219" s="31"/>
      <c r="FZ219" s="31"/>
      <c r="GA219" s="31"/>
      <c r="GB219" s="31"/>
      <c r="GC219" s="31"/>
      <c r="GD219" s="31"/>
      <c r="GE219" s="31"/>
      <c r="GF219" s="31"/>
      <c r="GG219" s="31"/>
      <c r="GH219" s="31"/>
      <c r="GI219" s="31"/>
      <c r="GJ219" s="31"/>
      <c r="GK219" s="31"/>
      <c r="GL219" s="31"/>
      <c r="GM219" s="31"/>
      <c r="GN219" s="31"/>
      <c r="GO219" s="31"/>
      <c r="GP219" s="31"/>
      <c r="GQ219" s="31"/>
      <c r="GR219" s="31"/>
      <c r="GS219" s="31"/>
      <c r="GT219" s="31"/>
      <c r="GU219" s="31"/>
      <c r="GV219" s="31"/>
      <c r="GW219" s="31"/>
      <c r="GX219" s="31"/>
      <c r="GY219" s="31"/>
      <c r="GZ219" s="31"/>
      <c r="HA219" s="31"/>
      <c r="HB219" s="31"/>
      <c r="HC219" s="31"/>
      <c r="HD219" s="31"/>
      <c r="HE219" s="31"/>
      <c r="HF219" s="31"/>
      <c r="HG219" s="31"/>
      <c r="HH219" s="31"/>
      <c r="HI219" s="31"/>
      <c r="HJ219" s="31"/>
      <c r="HK219" s="31"/>
      <c r="HL219" s="31"/>
      <c r="HM219" s="31"/>
      <c r="HN219" s="31"/>
      <c r="HO219" s="31"/>
      <c r="HP219" s="31"/>
      <c r="HQ219" s="31"/>
      <c r="HR219" s="31"/>
      <c r="HS219" s="31"/>
      <c r="HT219" s="31"/>
      <c r="HU219" s="31"/>
      <c r="HV219" s="31"/>
      <c r="HW219" s="31"/>
      <c r="HX219" s="31"/>
      <c r="HY219" s="31"/>
      <c r="HZ219" s="31"/>
      <c r="IA219" s="31"/>
      <c r="IB219" s="31"/>
      <c r="IC219" s="31"/>
      <c r="ID219" s="31"/>
      <c r="IE219" s="31"/>
      <c r="IF219" s="31"/>
      <c r="IG219" s="31"/>
      <c r="IH219" s="31"/>
      <c r="II219" s="31"/>
      <c r="IJ219" s="31"/>
      <c r="IK219" s="31"/>
      <c r="IL219" s="31"/>
      <c r="IM219" s="31"/>
      <c r="IN219" s="31"/>
      <c r="IO219" s="31"/>
      <c r="IP219" s="31"/>
      <c r="IQ219" s="31"/>
      <c r="IR219" s="31"/>
      <c r="IS219" s="31"/>
      <c r="IT219" s="31"/>
      <c r="IU219" s="31"/>
      <c r="IV219" s="31"/>
      <c r="IW219" s="31"/>
    </row>
    <row r="220" customFormat="false" ht="12.75" hidden="false" customHeight="false" outlineLevel="0" collapsed="false">
      <c r="A220" s="24" t="s">
        <v>185</v>
      </c>
      <c r="B220" s="25" t="s">
        <v>61</v>
      </c>
      <c r="C220" s="41" t="n">
        <v>6536</v>
      </c>
      <c r="D220" s="41" t="n">
        <v>6536</v>
      </c>
      <c r="E220" s="27" t="n">
        <v>128</v>
      </c>
      <c r="F220" s="27"/>
      <c r="G220" s="27" t="n">
        <f aca="false">+H220/31</f>
        <v>128.096774193548</v>
      </c>
      <c r="H220" s="27" t="n">
        <v>3971</v>
      </c>
      <c r="I220" s="27" t="n">
        <v>128</v>
      </c>
      <c r="J220" s="28" t="s">
        <v>21</v>
      </c>
      <c r="K220" s="36" t="n">
        <v>138666</v>
      </c>
      <c r="L220" s="42" t="n">
        <v>447</v>
      </c>
      <c r="M220" s="25" t="n">
        <v>91</v>
      </c>
      <c r="N220" s="24" t="s">
        <v>372</v>
      </c>
      <c r="O220" s="42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  <c r="BM220" s="31"/>
      <c r="BN220" s="31"/>
      <c r="BO220" s="31"/>
      <c r="BP220" s="31"/>
      <c r="BQ220" s="31"/>
      <c r="BR220" s="31"/>
      <c r="BS220" s="31"/>
      <c r="BT220" s="31"/>
      <c r="BU220" s="31"/>
      <c r="BV220" s="31"/>
      <c r="BW220" s="31"/>
      <c r="BX220" s="31"/>
      <c r="BY220" s="31"/>
      <c r="BZ220" s="31"/>
      <c r="CA220" s="31"/>
      <c r="CB220" s="31"/>
      <c r="CC220" s="31"/>
      <c r="CD220" s="31"/>
      <c r="CE220" s="31"/>
      <c r="CF220" s="31"/>
      <c r="CG220" s="31"/>
      <c r="CH220" s="31"/>
      <c r="CI220" s="31"/>
      <c r="CJ220" s="31"/>
      <c r="CK220" s="31"/>
      <c r="CL220" s="31"/>
      <c r="CM220" s="31"/>
      <c r="CN220" s="31"/>
      <c r="CO220" s="31"/>
      <c r="CP220" s="31"/>
      <c r="CQ220" s="31"/>
      <c r="CR220" s="31"/>
      <c r="CS220" s="31"/>
      <c r="CT220" s="31"/>
      <c r="CU220" s="31"/>
      <c r="CV220" s="31"/>
      <c r="CW220" s="31"/>
      <c r="CX220" s="31"/>
      <c r="CY220" s="31"/>
      <c r="CZ220" s="31"/>
      <c r="DA220" s="31"/>
      <c r="DB220" s="31"/>
      <c r="DC220" s="31"/>
      <c r="DD220" s="31"/>
      <c r="DE220" s="31"/>
      <c r="DF220" s="31"/>
      <c r="DG220" s="31"/>
      <c r="DH220" s="31"/>
      <c r="DI220" s="31"/>
      <c r="DJ220" s="31"/>
      <c r="DK220" s="31"/>
      <c r="DL220" s="31"/>
      <c r="DM220" s="31"/>
      <c r="DN220" s="31"/>
      <c r="DO220" s="31"/>
      <c r="DP220" s="31"/>
      <c r="DQ220" s="31"/>
      <c r="DR220" s="31"/>
      <c r="DS220" s="31"/>
      <c r="DT220" s="31"/>
      <c r="DU220" s="31"/>
      <c r="DV220" s="31"/>
      <c r="DW220" s="31"/>
      <c r="DX220" s="31"/>
      <c r="DY220" s="31"/>
      <c r="DZ220" s="31"/>
      <c r="EA220" s="31"/>
      <c r="EB220" s="31"/>
      <c r="EC220" s="31"/>
      <c r="ED220" s="31"/>
      <c r="EE220" s="31"/>
      <c r="EF220" s="31"/>
      <c r="EG220" s="31"/>
      <c r="EH220" s="31"/>
      <c r="EI220" s="31"/>
      <c r="EJ220" s="31"/>
      <c r="EK220" s="31"/>
      <c r="EL220" s="31"/>
      <c r="EM220" s="31"/>
      <c r="EN220" s="31"/>
      <c r="EO220" s="31"/>
      <c r="EP220" s="31"/>
      <c r="EQ220" s="31"/>
      <c r="ER220" s="31"/>
      <c r="ES220" s="31"/>
      <c r="ET220" s="31"/>
      <c r="EU220" s="31"/>
      <c r="EV220" s="31"/>
      <c r="EW220" s="31"/>
      <c r="EX220" s="31"/>
      <c r="EY220" s="31"/>
      <c r="EZ220" s="31"/>
      <c r="FA220" s="31"/>
      <c r="FB220" s="31"/>
      <c r="FC220" s="31"/>
      <c r="FD220" s="31"/>
      <c r="FE220" s="31"/>
      <c r="FF220" s="31"/>
      <c r="FG220" s="31"/>
      <c r="FH220" s="31"/>
      <c r="FI220" s="31"/>
      <c r="FJ220" s="31"/>
      <c r="FK220" s="31"/>
      <c r="FL220" s="31"/>
      <c r="FM220" s="31"/>
      <c r="FN220" s="31"/>
      <c r="FO220" s="31"/>
      <c r="FP220" s="31"/>
      <c r="FQ220" s="31"/>
      <c r="FR220" s="31"/>
      <c r="FS220" s="31"/>
      <c r="FT220" s="31"/>
      <c r="FU220" s="31"/>
      <c r="FV220" s="31"/>
      <c r="FW220" s="31"/>
      <c r="FX220" s="31"/>
      <c r="FY220" s="31"/>
      <c r="FZ220" s="31"/>
      <c r="GA220" s="31"/>
      <c r="GB220" s="31"/>
      <c r="GC220" s="31"/>
      <c r="GD220" s="31"/>
      <c r="GE220" s="31"/>
      <c r="GF220" s="31"/>
      <c r="GG220" s="31"/>
      <c r="GH220" s="31"/>
      <c r="GI220" s="31"/>
      <c r="GJ220" s="31"/>
      <c r="GK220" s="31"/>
      <c r="GL220" s="31"/>
      <c r="GM220" s="31"/>
      <c r="GN220" s="31"/>
      <c r="GO220" s="31"/>
      <c r="GP220" s="31"/>
      <c r="GQ220" s="31"/>
      <c r="GR220" s="31"/>
      <c r="GS220" s="31"/>
      <c r="GT220" s="31"/>
      <c r="GU220" s="31"/>
      <c r="GV220" s="31"/>
      <c r="GW220" s="31"/>
      <c r="GX220" s="31"/>
      <c r="GY220" s="31"/>
      <c r="GZ220" s="31"/>
      <c r="HA220" s="31"/>
      <c r="HB220" s="31"/>
      <c r="HC220" s="31"/>
      <c r="HD220" s="31"/>
      <c r="HE220" s="31"/>
      <c r="HF220" s="31"/>
      <c r="HG220" s="31"/>
      <c r="HH220" s="31"/>
      <c r="HI220" s="31"/>
      <c r="HJ220" s="31"/>
      <c r="HK220" s="31"/>
      <c r="HL220" s="31"/>
      <c r="HM220" s="31"/>
      <c r="HN220" s="31"/>
      <c r="HO220" s="31"/>
      <c r="HP220" s="31"/>
      <c r="HQ220" s="31"/>
      <c r="HR220" s="31"/>
      <c r="HS220" s="31"/>
      <c r="HT220" s="31"/>
      <c r="HU220" s="31"/>
      <c r="HV220" s="31"/>
      <c r="HW220" s="31"/>
      <c r="HX220" s="31"/>
      <c r="HY220" s="31"/>
      <c r="HZ220" s="31"/>
      <c r="IA220" s="31"/>
      <c r="IB220" s="31"/>
      <c r="IC220" s="31"/>
      <c r="ID220" s="31"/>
      <c r="IE220" s="31"/>
      <c r="IF220" s="31"/>
      <c r="IG220" s="31"/>
      <c r="IH220" s="31"/>
      <c r="II220" s="31"/>
      <c r="IJ220" s="31"/>
      <c r="IK220" s="31"/>
      <c r="IL220" s="31"/>
      <c r="IM220" s="31"/>
      <c r="IN220" s="31"/>
      <c r="IO220" s="31"/>
      <c r="IP220" s="31"/>
      <c r="IQ220" s="31"/>
      <c r="IR220" s="31"/>
      <c r="IS220" s="31"/>
      <c r="IT220" s="31"/>
      <c r="IU220" s="31"/>
      <c r="IV220" s="31"/>
      <c r="IW220" s="31"/>
    </row>
    <row r="221" customFormat="false" ht="12.75" hidden="false" customHeight="false" outlineLevel="0" collapsed="false">
      <c r="A221" s="29" t="s">
        <v>361</v>
      </c>
      <c r="B221" s="33" t="s">
        <v>102</v>
      </c>
      <c r="C221" s="26" t="n">
        <v>6542</v>
      </c>
      <c r="D221" s="26" t="n">
        <v>6542</v>
      </c>
      <c r="E221" s="27" t="n">
        <v>524</v>
      </c>
      <c r="F221" s="27"/>
      <c r="G221" s="27"/>
      <c r="H221" s="27" t="n">
        <v>16244</v>
      </c>
      <c r="I221" s="27" t="n">
        <v>524</v>
      </c>
      <c r="J221" s="28" t="s">
        <v>21</v>
      </c>
      <c r="K221" s="26" t="n">
        <v>138578</v>
      </c>
      <c r="L221" s="25" t="n">
        <v>764</v>
      </c>
      <c r="M221" s="25" t="n">
        <v>425</v>
      </c>
      <c r="N221" s="29" t="s">
        <v>373</v>
      </c>
      <c r="O221" s="30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  <c r="BG221" s="31"/>
      <c r="BH221" s="31"/>
      <c r="BI221" s="31"/>
      <c r="BJ221" s="31"/>
      <c r="BK221" s="31"/>
      <c r="BL221" s="31"/>
      <c r="BM221" s="31"/>
      <c r="BN221" s="31"/>
      <c r="BO221" s="31"/>
      <c r="BP221" s="31"/>
      <c r="BQ221" s="31"/>
      <c r="BR221" s="31"/>
      <c r="BS221" s="31"/>
      <c r="BT221" s="31"/>
      <c r="BU221" s="31"/>
      <c r="BV221" s="31"/>
      <c r="BW221" s="31"/>
      <c r="BX221" s="31"/>
      <c r="BY221" s="31"/>
      <c r="BZ221" s="31"/>
      <c r="CA221" s="31"/>
      <c r="CB221" s="31"/>
      <c r="CC221" s="31"/>
      <c r="CD221" s="31"/>
      <c r="CE221" s="31"/>
      <c r="CF221" s="31"/>
      <c r="CG221" s="31"/>
      <c r="CH221" s="31"/>
      <c r="CI221" s="31"/>
      <c r="CJ221" s="31"/>
      <c r="CK221" s="31"/>
      <c r="CL221" s="31"/>
      <c r="CM221" s="31"/>
      <c r="CN221" s="31"/>
      <c r="CO221" s="31"/>
      <c r="CP221" s="31"/>
      <c r="CQ221" s="31"/>
      <c r="CR221" s="31"/>
      <c r="CS221" s="31"/>
      <c r="CT221" s="31"/>
      <c r="CU221" s="31"/>
      <c r="CV221" s="31"/>
      <c r="CW221" s="31"/>
      <c r="CX221" s="31"/>
      <c r="CY221" s="31"/>
      <c r="CZ221" s="31"/>
      <c r="DA221" s="31"/>
      <c r="DB221" s="31"/>
      <c r="DC221" s="31"/>
      <c r="DD221" s="31"/>
      <c r="DE221" s="31"/>
      <c r="DF221" s="31"/>
      <c r="DG221" s="31"/>
      <c r="DH221" s="31"/>
      <c r="DI221" s="31"/>
      <c r="DJ221" s="31"/>
      <c r="DK221" s="31"/>
      <c r="DL221" s="31"/>
      <c r="DM221" s="31"/>
      <c r="DN221" s="31"/>
      <c r="DO221" s="31"/>
      <c r="DP221" s="31"/>
      <c r="DQ221" s="31"/>
      <c r="DR221" s="31"/>
      <c r="DS221" s="31"/>
      <c r="DT221" s="31"/>
      <c r="DU221" s="31"/>
      <c r="DV221" s="31"/>
      <c r="DW221" s="31"/>
      <c r="DX221" s="31"/>
      <c r="DY221" s="31"/>
      <c r="DZ221" s="31"/>
      <c r="EA221" s="31"/>
      <c r="EB221" s="31"/>
      <c r="EC221" s="31"/>
      <c r="ED221" s="31"/>
      <c r="EE221" s="31"/>
      <c r="EF221" s="31"/>
      <c r="EG221" s="31"/>
      <c r="EH221" s="31"/>
      <c r="EI221" s="31"/>
      <c r="EJ221" s="31"/>
      <c r="EK221" s="31"/>
      <c r="EL221" s="31"/>
      <c r="EM221" s="31"/>
      <c r="EN221" s="31"/>
      <c r="EO221" s="31"/>
      <c r="EP221" s="31"/>
      <c r="EQ221" s="31"/>
      <c r="ER221" s="31"/>
      <c r="ES221" s="31"/>
      <c r="ET221" s="31"/>
      <c r="EU221" s="31"/>
      <c r="EV221" s="31"/>
      <c r="EW221" s="31"/>
      <c r="EX221" s="31"/>
      <c r="EY221" s="31"/>
      <c r="EZ221" s="31"/>
      <c r="FA221" s="31"/>
      <c r="FB221" s="31"/>
      <c r="FC221" s="31"/>
      <c r="FD221" s="31"/>
      <c r="FE221" s="31"/>
      <c r="FF221" s="31"/>
      <c r="FG221" s="31"/>
      <c r="FH221" s="31"/>
      <c r="FI221" s="31"/>
      <c r="FJ221" s="31"/>
      <c r="FK221" s="31"/>
      <c r="FL221" s="31"/>
      <c r="FM221" s="31"/>
      <c r="FN221" s="31"/>
      <c r="FO221" s="31"/>
      <c r="FP221" s="31"/>
      <c r="FQ221" s="31"/>
      <c r="FR221" s="31"/>
      <c r="FS221" s="31"/>
      <c r="FT221" s="31"/>
      <c r="FU221" s="31"/>
      <c r="FV221" s="31"/>
      <c r="FW221" s="31"/>
      <c r="FX221" s="31"/>
      <c r="FY221" s="31"/>
      <c r="FZ221" s="31"/>
      <c r="GA221" s="31"/>
      <c r="GB221" s="31"/>
      <c r="GC221" s="31"/>
      <c r="GD221" s="31"/>
      <c r="GE221" s="31"/>
      <c r="GF221" s="31"/>
      <c r="GG221" s="31"/>
      <c r="GH221" s="31"/>
      <c r="GI221" s="31"/>
      <c r="GJ221" s="31"/>
      <c r="GK221" s="31"/>
      <c r="GL221" s="31"/>
      <c r="GM221" s="31"/>
      <c r="GN221" s="31"/>
      <c r="GO221" s="31"/>
      <c r="GP221" s="31"/>
      <c r="GQ221" s="31"/>
      <c r="GR221" s="31"/>
      <c r="GS221" s="31"/>
      <c r="GT221" s="31"/>
      <c r="GU221" s="31"/>
      <c r="GV221" s="31"/>
      <c r="GW221" s="31"/>
      <c r="GX221" s="31"/>
      <c r="GY221" s="31"/>
      <c r="GZ221" s="31"/>
      <c r="HA221" s="31"/>
      <c r="HB221" s="31"/>
      <c r="HC221" s="31"/>
      <c r="HD221" s="31"/>
      <c r="HE221" s="31"/>
      <c r="HF221" s="31"/>
      <c r="HG221" s="31"/>
      <c r="HH221" s="31"/>
      <c r="HI221" s="31"/>
      <c r="HJ221" s="31"/>
      <c r="HK221" s="31"/>
      <c r="HL221" s="31"/>
      <c r="HM221" s="31"/>
      <c r="HN221" s="31"/>
      <c r="HO221" s="31"/>
      <c r="HP221" s="31"/>
      <c r="HQ221" s="31"/>
      <c r="HR221" s="31"/>
      <c r="HS221" s="31"/>
      <c r="HT221" s="31"/>
      <c r="HU221" s="31"/>
      <c r="HV221" s="31"/>
      <c r="HW221" s="31"/>
      <c r="HX221" s="31"/>
      <c r="HY221" s="31"/>
      <c r="HZ221" s="31"/>
      <c r="IA221" s="31"/>
      <c r="IB221" s="31"/>
      <c r="IC221" s="31"/>
      <c r="ID221" s="31"/>
      <c r="IE221" s="31"/>
      <c r="IF221" s="31"/>
      <c r="IG221" s="31"/>
      <c r="IH221" s="31"/>
      <c r="II221" s="31"/>
      <c r="IJ221" s="31"/>
      <c r="IK221" s="31"/>
      <c r="IL221" s="31"/>
      <c r="IM221" s="31"/>
      <c r="IN221" s="31"/>
      <c r="IO221" s="31"/>
      <c r="IP221" s="31"/>
      <c r="IQ221" s="31"/>
      <c r="IR221" s="31"/>
      <c r="IS221" s="31"/>
      <c r="IT221" s="31"/>
      <c r="IU221" s="31"/>
      <c r="IV221" s="31"/>
      <c r="IW221" s="31"/>
    </row>
    <row r="222" customFormat="false" ht="12.75" hidden="false" customHeight="false" outlineLevel="0" collapsed="false">
      <c r="A222" s="29" t="s">
        <v>19</v>
      </c>
      <c r="B222" s="33" t="s">
        <v>109</v>
      </c>
      <c r="C222" s="26" t="n">
        <v>6545</v>
      </c>
      <c r="D222" s="26" t="n">
        <v>6545</v>
      </c>
      <c r="E222" s="27" t="n">
        <v>96</v>
      </c>
      <c r="F222" s="27"/>
      <c r="G222" s="27"/>
      <c r="H222" s="27" t="n">
        <v>2983</v>
      </c>
      <c r="I222" s="27" t="n">
        <v>96</v>
      </c>
      <c r="J222" s="28" t="s">
        <v>21</v>
      </c>
      <c r="K222" s="26" t="n">
        <v>138381</v>
      </c>
      <c r="L222" s="25"/>
      <c r="M222" s="25" t="n">
        <v>107</v>
      </c>
      <c r="N222" s="29" t="s">
        <v>374</v>
      </c>
      <c r="O222" s="30" t="s">
        <v>23</v>
      </c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  <c r="BG222" s="31"/>
      <c r="BH222" s="31"/>
      <c r="BI222" s="31"/>
      <c r="BJ222" s="31"/>
      <c r="BK222" s="31"/>
      <c r="BL222" s="31"/>
      <c r="BM222" s="31"/>
      <c r="BN222" s="31"/>
      <c r="BO222" s="31"/>
      <c r="BP222" s="31"/>
      <c r="BQ222" s="31"/>
      <c r="BR222" s="31"/>
      <c r="BS222" s="31"/>
      <c r="BT222" s="31"/>
      <c r="BU222" s="31"/>
      <c r="BV222" s="31"/>
      <c r="BW222" s="31"/>
      <c r="BX222" s="31"/>
      <c r="BY222" s="31"/>
      <c r="BZ222" s="31"/>
      <c r="CA222" s="31"/>
      <c r="CB222" s="31"/>
      <c r="CC222" s="31"/>
      <c r="CD222" s="31"/>
      <c r="CE222" s="31"/>
      <c r="CF222" s="31"/>
      <c r="CG222" s="31"/>
      <c r="CH222" s="31"/>
      <c r="CI222" s="31"/>
      <c r="CJ222" s="31"/>
      <c r="CK222" s="31"/>
      <c r="CL222" s="31"/>
      <c r="CM222" s="31"/>
      <c r="CN222" s="31"/>
      <c r="CO222" s="31"/>
      <c r="CP222" s="31"/>
      <c r="CQ222" s="31"/>
      <c r="CR222" s="31"/>
      <c r="CS222" s="31"/>
      <c r="CT222" s="31"/>
      <c r="CU222" s="31"/>
      <c r="CV222" s="31"/>
      <c r="CW222" s="31"/>
      <c r="CX222" s="31"/>
      <c r="CY222" s="31"/>
      <c r="CZ222" s="31"/>
      <c r="DA222" s="31"/>
      <c r="DB222" s="31"/>
      <c r="DC222" s="31"/>
      <c r="DD222" s="31"/>
      <c r="DE222" s="31"/>
      <c r="DF222" s="31"/>
      <c r="DG222" s="31"/>
      <c r="DH222" s="31"/>
      <c r="DI222" s="31"/>
      <c r="DJ222" s="31"/>
      <c r="DK222" s="31"/>
      <c r="DL222" s="31"/>
      <c r="DM222" s="31"/>
      <c r="DN222" s="31"/>
      <c r="DO222" s="31"/>
      <c r="DP222" s="31"/>
      <c r="DQ222" s="31"/>
      <c r="DR222" s="31"/>
      <c r="DS222" s="31"/>
      <c r="DT222" s="31"/>
      <c r="DU222" s="31"/>
      <c r="DV222" s="31"/>
      <c r="DW222" s="31"/>
      <c r="DX222" s="31"/>
      <c r="DY222" s="31"/>
      <c r="DZ222" s="31"/>
      <c r="EA222" s="31"/>
      <c r="EB222" s="31"/>
      <c r="EC222" s="31"/>
      <c r="ED222" s="31"/>
      <c r="EE222" s="31"/>
      <c r="EF222" s="31"/>
      <c r="EG222" s="31"/>
      <c r="EH222" s="31"/>
      <c r="EI222" s="31"/>
      <c r="EJ222" s="31"/>
      <c r="EK222" s="31"/>
      <c r="EL222" s="31"/>
      <c r="EM222" s="31"/>
      <c r="EN222" s="31"/>
      <c r="EO222" s="31"/>
      <c r="EP222" s="31"/>
      <c r="EQ222" s="31"/>
      <c r="ER222" s="31"/>
      <c r="ES222" s="31"/>
      <c r="ET222" s="31"/>
      <c r="EU222" s="31"/>
      <c r="EV222" s="31"/>
      <c r="EW222" s="31"/>
      <c r="EX222" s="31"/>
      <c r="EY222" s="31"/>
      <c r="EZ222" s="31"/>
      <c r="FA222" s="31"/>
      <c r="FB222" s="31"/>
      <c r="FC222" s="31"/>
      <c r="FD222" s="31"/>
      <c r="FE222" s="31"/>
      <c r="FF222" s="31"/>
      <c r="FG222" s="31"/>
      <c r="FH222" s="31"/>
      <c r="FI222" s="31"/>
      <c r="FJ222" s="31"/>
      <c r="FK222" s="31"/>
      <c r="FL222" s="31"/>
      <c r="FM222" s="31"/>
      <c r="FN222" s="31"/>
      <c r="FO222" s="31"/>
      <c r="FP222" s="31"/>
      <c r="FQ222" s="31"/>
      <c r="FR222" s="31"/>
      <c r="FS222" s="31"/>
      <c r="FT222" s="31"/>
      <c r="FU222" s="31"/>
      <c r="FV222" s="31"/>
      <c r="FW222" s="31"/>
      <c r="FX222" s="31"/>
      <c r="FY222" s="31"/>
      <c r="FZ222" s="31"/>
      <c r="GA222" s="31"/>
      <c r="GB222" s="31"/>
      <c r="GC222" s="31"/>
      <c r="GD222" s="31"/>
      <c r="GE222" s="31"/>
      <c r="GF222" s="31"/>
      <c r="GG222" s="31"/>
      <c r="GH222" s="31"/>
      <c r="GI222" s="31"/>
      <c r="GJ222" s="31"/>
      <c r="GK222" s="31"/>
      <c r="GL222" s="31"/>
      <c r="GM222" s="31"/>
      <c r="GN222" s="31"/>
      <c r="GO222" s="31"/>
      <c r="GP222" s="31"/>
      <c r="GQ222" s="31"/>
      <c r="GR222" s="31"/>
      <c r="GS222" s="31"/>
      <c r="GT222" s="31"/>
      <c r="GU222" s="31"/>
      <c r="GV222" s="31"/>
      <c r="GW222" s="31"/>
      <c r="GX222" s="31"/>
      <c r="GY222" s="31"/>
      <c r="GZ222" s="31"/>
      <c r="HA222" s="31"/>
      <c r="HB222" s="31"/>
      <c r="HC222" s="31"/>
      <c r="HD222" s="31"/>
      <c r="HE222" s="31"/>
      <c r="HF222" s="31"/>
      <c r="HG222" s="31"/>
      <c r="HH222" s="31"/>
      <c r="HI222" s="31"/>
      <c r="HJ222" s="31"/>
      <c r="HK222" s="31"/>
      <c r="HL222" s="31"/>
      <c r="HM222" s="31"/>
      <c r="HN222" s="31"/>
      <c r="HO222" s="31"/>
      <c r="HP222" s="31"/>
      <c r="HQ222" s="31"/>
      <c r="HR222" s="31"/>
      <c r="HS222" s="31"/>
      <c r="HT222" s="31"/>
      <c r="HU222" s="31"/>
      <c r="HV222" s="31"/>
      <c r="HW222" s="31"/>
      <c r="HX222" s="31"/>
      <c r="HY222" s="31"/>
      <c r="HZ222" s="31"/>
      <c r="IA222" s="31"/>
      <c r="IB222" s="31"/>
      <c r="IC222" s="31"/>
      <c r="ID222" s="31"/>
      <c r="IE222" s="31"/>
      <c r="IF222" s="31"/>
      <c r="IG222" s="31"/>
      <c r="IH222" s="31"/>
      <c r="II222" s="31"/>
      <c r="IJ222" s="31"/>
      <c r="IK222" s="31"/>
      <c r="IL222" s="31"/>
      <c r="IM222" s="31"/>
      <c r="IN222" s="31"/>
      <c r="IO222" s="31"/>
      <c r="IP222" s="31"/>
      <c r="IQ222" s="31"/>
      <c r="IR222" s="31"/>
      <c r="IS222" s="31"/>
      <c r="IT222" s="31"/>
      <c r="IU222" s="31"/>
      <c r="IV222" s="31"/>
      <c r="IW222" s="31"/>
    </row>
    <row r="223" customFormat="false" ht="12.75" hidden="false" customHeight="false" outlineLevel="0" collapsed="false">
      <c r="A223" s="32" t="s">
        <v>261</v>
      </c>
      <c r="B223" s="25" t="s">
        <v>217</v>
      </c>
      <c r="C223" s="34" t="n">
        <v>6546</v>
      </c>
      <c r="D223" s="34" t="n">
        <v>6546</v>
      </c>
      <c r="E223" s="27" t="n">
        <v>135</v>
      </c>
      <c r="F223" s="27"/>
      <c r="G223" s="27"/>
      <c r="H223" s="27"/>
      <c r="I223" s="27" t="n">
        <v>135</v>
      </c>
      <c r="J223" s="28" t="s">
        <v>21</v>
      </c>
      <c r="K223" s="36" t="n">
        <v>380625</v>
      </c>
      <c r="L223" s="42"/>
      <c r="M223" s="25"/>
      <c r="N223" s="32" t="s">
        <v>375</v>
      </c>
      <c r="O223" s="30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31"/>
      <c r="BI223" s="31"/>
      <c r="BJ223" s="31"/>
      <c r="BK223" s="31"/>
      <c r="BL223" s="31"/>
      <c r="BM223" s="31"/>
      <c r="BN223" s="31"/>
      <c r="BO223" s="31"/>
      <c r="BP223" s="31"/>
      <c r="BQ223" s="31"/>
      <c r="BR223" s="31"/>
      <c r="BS223" s="31"/>
      <c r="BT223" s="31"/>
      <c r="BU223" s="31"/>
      <c r="BV223" s="31"/>
      <c r="BW223" s="31"/>
      <c r="BX223" s="31"/>
      <c r="BY223" s="31"/>
      <c r="BZ223" s="31"/>
      <c r="CA223" s="31"/>
      <c r="CB223" s="31"/>
      <c r="CC223" s="31"/>
      <c r="CD223" s="31"/>
      <c r="CE223" s="31"/>
      <c r="CF223" s="31"/>
      <c r="CG223" s="31"/>
      <c r="CH223" s="31"/>
      <c r="CI223" s="31"/>
      <c r="CJ223" s="31"/>
      <c r="CK223" s="31"/>
      <c r="CL223" s="31"/>
      <c r="CM223" s="31"/>
      <c r="CN223" s="31"/>
      <c r="CO223" s="31"/>
      <c r="CP223" s="31"/>
      <c r="CQ223" s="31"/>
      <c r="CR223" s="31"/>
      <c r="CS223" s="31"/>
      <c r="CT223" s="31"/>
      <c r="CU223" s="31"/>
      <c r="CV223" s="31"/>
      <c r="CW223" s="31"/>
      <c r="CX223" s="31"/>
      <c r="CY223" s="31"/>
      <c r="CZ223" s="31"/>
      <c r="DA223" s="31"/>
      <c r="DB223" s="31"/>
      <c r="DC223" s="31"/>
      <c r="DD223" s="31"/>
      <c r="DE223" s="31"/>
      <c r="DF223" s="31"/>
      <c r="DG223" s="31"/>
      <c r="DH223" s="31"/>
      <c r="DI223" s="31"/>
      <c r="DJ223" s="31"/>
      <c r="DK223" s="31"/>
      <c r="DL223" s="31"/>
      <c r="DM223" s="31"/>
      <c r="DN223" s="31"/>
      <c r="DO223" s="31"/>
      <c r="DP223" s="31"/>
      <c r="DQ223" s="31"/>
      <c r="DR223" s="31"/>
      <c r="DS223" s="31"/>
      <c r="DT223" s="31"/>
      <c r="DU223" s="31"/>
      <c r="DV223" s="31"/>
      <c r="DW223" s="31"/>
      <c r="DX223" s="31"/>
      <c r="DY223" s="31"/>
      <c r="DZ223" s="31"/>
      <c r="EA223" s="31"/>
      <c r="EB223" s="31"/>
      <c r="EC223" s="31"/>
      <c r="ED223" s="31"/>
      <c r="EE223" s="31"/>
      <c r="EF223" s="31"/>
      <c r="EG223" s="31"/>
      <c r="EH223" s="31"/>
      <c r="EI223" s="31"/>
      <c r="EJ223" s="31"/>
      <c r="EK223" s="31"/>
      <c r="EL223" s="31"/>
      <c r="EM223" s="31"/>
      <c r="EN223" s="31"/>
      <c r="EO223" s="31"/>
      <c r="EP223" s="31"/>
      <c r="EQ223" s="31"/>
      <c r="ER223" s="31"/>
      <c r="ES223" s="31"/>
      <c r="ET223" s="31"/>
      <c r="EU223" s="31"/>
      <c r="EV223" s="31"/>
      <c r="EW223" s="31"/>
      <c r="EX223" s="31"/>
      <c r="EY223" s="31"/>
      <c r="EZ223" s="31"/>
      <c r="FA223" s="31"/>
      <c r="FB223" s="31"/>
      <c r="FC223" s="31"/>
      <c r="FD223" s="31"/>
      <c r="FE223" s="31"/>
      <c r="FF223" s="31"/>
      <c r="FG223" s="31"/>
      <c r="FH223" s="31"/>
      <c r="FI223" s="31"/>
      <c r="FJ223" s="31"/>
      <c r="FK223" s="31"/>
      <c r="FL223" s="31"/>
      <c r="FM223" s="31"/>
      <c r="FN223" s="31"/>
      <c r="FO223" s="31"/>
      <c r="FP223" s="31"/>
      <c r="FQ223" s="31"/>
      <c r="FR223" s="31"/>
      <c r="FS223" s="31"/>
      <c r="FT223" s="31"/>
      <c r="FU223" s="31"/>
      <c r="FV223" s="31"/>
      <c r="FW223" s="31"/>
      <c r="FX223" s="31"/>
      <c r="FY223" s="31"/>
      <c r="FZ223" s="31"/>
      <c r="GA223" s="31"/>
      <c r="GB223" s="31"/>
      <c r="GC223" s="31"/>
      <c r="GD223" s="31"/>
      <c r="GE223" s="31"/>
      <c r="GF223" s="31"/>
      <c r="GG223" s="31"/>
      <c r="GH223" s="31"/>
      <c r="GI223" s="31"/>
      <c r="GJ223" s="31"/>
      <c r="GK223" s="31"/>
      <c r="GL223" s="31"/>
      <c r="GM223" s="31"/>
      <c r="GN223" s="31"/>
      <c r="GO223" s="31"/>
      <c r="GP223" s="31"/>
      <c r="GQ223" s="31"/>
      <c r="GR223" s="31"/>
      <c r="GS223" s="31"/>
      <c r="GT223" s="31"/>
      <c r="GU223" s="31"/>
      <c r="GV223" s="31"/>
      <c r="GW223" s="31"/>
      <c r="GX223" s="31"/>
      <c r="GY223" s="31"/>
      <c r="GZ223" s="31"/>
      <c r="HA223" s="31"/>
      <c r="HB223" s="31"/>
      <c r="HC223" s="31"/>
      <c r="HD223" s="31"/>
      <c r="HE223" s="31"/>
      <c r="HF223" s="31"/>
      <c r="HG223" s="31"/>
      <c r="HH223" s="31"/>
      <c r="HI223" s="31"/>
      <c r="HJ223" s="31"/>
      <c r="HK223" s="31"/>
      <c r="HL223" s="31"/>
      <c r="HM223" s="31"/>
      <c r="HN223" s="31"/>
      <c r="HO223" s="31"/>
      <c r="HP223" s="31"/>
      <c r="HQ223" s="31"/>
      <c r="HR223" s="31"/>
      <c r="HS223" s="31"/>
      <c r="HT223" s="31"/>
      <c r="HU223" s="31"/>
      <c r="HV223" s="31"/>
      <c r="HW223" s="31"/>
      <c r="HX223" s="31"/>
      <c r="HY223" s="31"/>
      <c r="HZ223" s="31"/>
      <c r="IA223" s="31"/>
      <c r="IB223" s="31"/>
      <c r="IC223" s="31"/>
      <c r="ID223" s="31"/>
      <c r="IE223" s="31"/>
      <c r="IF223" s="31"/>
      <c r="IG223" s="31"/>
      <c r="IH223" s="31"/>
      <c r="II223" s="31"/>
      <c r="IJ223" s="31"/>
      <c r="IK223" s="31"/>
      <c r="IL223" s="31"/>
      <c r="IM223" s="31"/>
      <c r="IN223" s="31"/>
      <c r="IO223" s="31"/>
      <c r="IP223" s="31"/>
      <c r="IQ223" s="31"/>
      <c r="IR223" s="31"/>
      <c r="IS223" s="31"/>
      <c r="IT223" s="31"/>
      <c r="IU223" s="31"/>
      <c r="IV223" s="31"/>
      <c r="IW223" s="31"/>
    </row>
    <row r="224" customFormat="false" ht="12.75" hidden="false" customHeight="false" outlineLevel="0" collapsed="false">
      <c r="A224" s="29" t="s">
        <v>90</v>
      </c>
      <c r="B224" s="33" t="s">
        <v>217</v>
      </c>
      <c r="C224" s="34" t="n">
        <v>6546</v>
      </c>
      <c r="D224" s="34" t="n">
        <v>6546</v>
      </c>
      <c r="E224" s="35" t="n">
        <v>378</v>
      </c>
      <c r="F224" s="35"/>
      <c r="G224" s="27" t="n">
        <f aca="false">+H224/31</f>
        <v>512.967741935484</v>
      </c>
      <c r="H224" s="35" t="n">
        <v>15902</v>
      </c>
      <c r="I224" s="27" t="n">
        <v>378</v>
      </c>
      <c r="J224" s="28" t="s">
        <v>21</v>
      </c>
      <c r="K224" s="36" t="n">
        <v>126364</v>
      </c>
      <c r="L224" s="37" t="n">
        <v>429</v>
      </c>
      <c r="M224" s="33" t="n">
        <v>479</v>
      </c>
      <c r="N224" s="32" t="s">
        <v>376</v>
      </c>
      <c r="O224" s="30" t="s">
        <v>37</v>
      </c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31"/>
      <c r="BI224" s="31"/>
      <c r="BJ224" s="31"/>
      <c r="BK224" s="31"/>
      <c r="BL224" s="31"/>
      <c r="BM224" s="31"/>
      <c r="BN224" s="31"/>
      <c r="BO224" s="31"/>
      <c r="BP224" s="31"/>
      <c r="BQ224" s="31"/>
      <c r="BR224" s="31"/>
      <c r="BS224" s="31"/>
      <c r="BT224" s="31"/>
      <c r="BU224" s="31"/>
      <c r="BV224" s="31"/>
      <c r="BW224" s="31"/>
      <c r="BX224" s="31"/>
      <c r="BY224" s="31"/>
      <c r="BZ224" s="31"/>
      <c r="CA224" s="31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  <c r="CM224" s="31"/>
      <c r="CN224" s="31"/>
      <c r="CO224" s="31"/>
      <c r="CP224" s="31"/>
      <c r="CQ224" s="31"/>
      <c r="CR224" s="31"/>
      <c r="CS224" s="31"/>
      <c r="CT224" s="31"/>
      <c r="CU224" s="31"/>
      <c r="CV224" s="31"/>
      <c r="CW224" s="31"/>
      <c r="CX224" s="31"/>
      <c r="CY224" s="31"/>
      <c r="CZ224" s="31"/>
      <c r="DA224" s="31"/>
      <c r="DB224" s="31"/>
      <c r="DC224" s="31"/>
      <c r="DD224" s="31"/>
      <c r="DE224" s="31"/>
      <c r="DF224" s="31"/>
      <c r="DG224" s="31"/>
      <c r="DH224" s="31"/>
      <c r="DI224" s="31"/>
      <c r="DJ224" s="31"/>
      <c r="DK224" s="31"/>
      <c r="DL224" s="31"/>
      <c r="DM224" s="31"/>
      <c r="DN224" s="31"/>
      <c r="DO224" s="31"/>
      <c r="DP224" s="31"/>
      <c r="DQ224" s="31"/>
      <c r="DR224" s="31"/>
      <c r="DS224" s="31"/>
      <c r="DT224" s="31"/>
      <c r="DU224" s="31"/>
      <c r="DV224" s="31"/>
      <c r="DW224" s="31"/>
      <c r="DX224" s="31"/>
      <c r="DY224" s="31"/>
      <c r="DZ224" s="31"/>
      <c r="EA224" s="31"/>
      <c r="EB224" s="31"/>
      <c r="EC224" s="31"/>
      <c r="ED224" s="31"/>
      <c r="EE224" s="31"/>
      <c r="EF224" s="31"/>
      <c r="EG224" s="31"/>
      <c r="EH224" s="31"/>
      <c r="EI224" s="31"/>
      <c r="EJ224" s="31"/>
      <c r="EK224" s="31"/>
      <c r="EL224" s="31"/>
      <c r="EM224" s="31"/>
      <c r="EN224" s="31"/>
      <c r="EO224" s="31"/>
      <c r="EP224" s="31"/>
      <c r="EQ224" s="31"/>
      <c r="ER224" s="31"/>
      <c r="ES224" s="31"/>
      <c r="ET224" s="31"/>
      <c r="EU224" s="31"/>
      <c r="EV224" s="31"/>
      <c r="EW224" s="31"/>
      <c r="EX224" s="31"/>
      <c r="EY224" s="31"/>
      <c r="EZ224" s="31"/>
      <c r="FA224" s="31"/>
      <c r="FB224" s="31"/>
      <c r="FC224" s="31"/>
      <c r="FD224" s="31"/>
      <c r="FE224" s="31"/>
      <c r="FF224" s="31"/>
      <c r="FG224" s="31"/>
      <c r="FH224" s="31"/>
      <c r="FI224" s="31"/>
      <c r="FJ224" s="31"/>
      <c r="FK224" s="31"/>
      <c r="FL224" s="31"/>
      <c r="FM224" s="31"/>
      <c r="FN224" s="31"/>
      <c r="FO224" s="31"/>
      <c r="FP224" s="31"/>
      <c r="FQ224" s="31"/>
      <c r="FR224" s="31"/>
      <c r="FS224" s="31"/>
      <c r="FT224" s="31"/>
      <c r="FU224" s="31"/>
      <c r="FV224" s="31"/>
      <c r="FW224" s="31"/>
      <c r="FX224" s="31"/>
      <c r="FY224" s="31"/>
      <c r="FZ224" s="31"/>
      <c r="GA224" s="31"/>
      <c r="GB224" s="31"/>
      <c r="GC224" s="31"/>
      <c r="GD224" s="31"/>
      <c r="GE224" s="31"/>
      <c r="GF224" s="31"/>
      <c r="GG224" s="31"/>
      <c r="GH224" s="31"/>
      <c r="GI224" s="31"/>
      <c r="GJ224" s="31"/>
      <c r="GK224" s="31"/>
      <c r="GL224" s="31"/>
      <c r="GM224" s="31"/>
      <c r="GN224" s="31"/>
      <c r="GO224" s="31"/>
      <c r="GP224" s="31"/>
      <c r="GQ224" s="31"/>
      <c r="GR224" s="31"/>
      <c r="GS224" s="31"/>
      <c r="GT224" s="31"/>
      <c r="GU224" s="31"/>
      <c r="GV224" s="31"/>
      <c r="GW224" s="31"/>
      <c r="GX224" s="31"/>
      <c r="GY224" s="31"/>
      <c r="GZ224" s="31"/>
      <c r="HA224" s="31"/>
      <c r="HB224" s="31"/>
      <c r="HC224" s="31"/>
      <c r="HD224" s="31"/>
      <c r="HE224" s="31"/>
      <c r="HF224" s="31"/>
      <c r="HG224" s="31"/>
      <c r="HH224" s="31"/>
      <c r="HI224" s="31"/>
      <c r="HJ224" s="31"/>
      <c r="HK224" s="31"/>
      <c r="HL224" s="31"/>
      <c r="HM224" s="31"/>
      <c r="HN224" s="31"/>
      <c r="HO224" s="31"/>
      <c r="HP224" s="31"/>
      <c r="HQ224" s="31"/>
      <c r="HR224" s="31"/>
      <c r="HS224" s="31"/>
      <c r="HT224" s="31"/>
      <c r="HU224" s="31"/>
      <c r="HV224" s="31"/>
      <c r="HW224" s="31"/>
      <c r="HX224" s="31"/>
      <c r="HY224" s="31"/>
      <c r="HZ224" s="31"/>
      <c r="IA224" s="31"/>
      <c r="IB224" s="31"/>
      <c r="IC224" s="31"/>
      <c r="ID224" s="31"/>
      <c r="IE224" s="31"/>
      <c r="IF224" s="31"/>
      <c r="IG224" s="31"/>
      <c r="IH224" s="31"/>
      <c r="II224" s="31"/>
      <c r="IJ224" s="31"/>
      <c r="IK224" s="31"/>
      <c r="IL224" s="31"/>
      <c r="IM224" s="31"/>
      <c r="IN224" s="31"/>
      <c r="IO224" s="31"/>
      <c r="IP224" s="31"/>
      <c r="IQ224" s="31"/>
      <c r="IR224" s="31"/>
      <c r="IS224" s="31"/>
      <c r="IT224" s="31"/>
      <c r="IU224" s="31"/>
      <c r="IV224" s="31"/>
      <c r="IW224" s="31"/>
    </row>
    <row r="225" customFormat="false" ht="12.75" hidden="false" customHeight="false" outlineLevel="0" collapsed="false">
      <c r="A225" s="32" t="s">
        <v>356</v>
      </c>
      <c r="B225" s="33" t="s">
        <v>329</v>
      </c>
      <c r="C225" s="26" t="n">
        <v>6551</v>
      </c>
      <c r="D225" s="26" t="n">
        <v>6551</v>
      </c>
      <c r="E225" s="27" t="n">
        <v>100</v>
      </c>
      <c r="F225" s="27"/>
      <c r="G225" s="27"/>
      <c r="H225" s="27"/>
      <c r="I225" s="27" t="n">
        <v>100</v>
      </c>
      <c r="J225" s="28" t="s">
        <v>21</v>
      </c>
      <c r="K225" s="26" t="n">
        <v>138574</v>
      </c>
      <c r="L225" s="25"/>
      <c r="M225" s="25" t="n">
        <v>104</v>
      </c>
      <c r="N225" s="29" t="s">
        <v>377</v>
      </c>
      <c r="O225" s="30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  <c r="DG225" s="31"/>
      <c r="DH225" s="31"/>
      <c r="DI225" s="31"/>
      <c r="DJ225" s="31"/>
      <c r="DK225" s="31"/>
      <c r="DL225" s="31"/>
      <c r="DM225" s="31"/>
      <c r="DN225" s="31"/>
      <c r="DO225" s="31"/>
      <c r="DP225" s="31"/>
      <c r="DQ225" s="31"/>
      <c r="DR225" s="31"/>
      <c r="DS225" s="31"/>
      <c r="DT225" s="31"/>
      <c r="DU225" s="31"/>
      <c r="DV225" s="31"/>
      <c r="DW225" s="31"/>
      <c r="DX225" s="31"/>
      <c r="DY225" s="31"/>
      <c r="DZ225" s="31"/>
      <c r="EA225" s="31"/>
      <c r="EB225" s="31"/>
      <c r="EC225" s="31"/>
      <c r="ED225" s="31"/>
      <c r="EE225" s="31"/>
      <c r="EF225" s="31"/>
      <c r="EG225" s="31"/>
      <c r="EH225" s="31"/>
      <c r="EI225" s="31"/>
      <c r="EJ225" s="31"/>
      <c r="EK225" s="31"/>
      <c r="EL225" s="31"/>
      <c r="EM225" s="31"/>
      <c r="EN225" s="31"/>
      <c r="EO225" s="31"/>
      <c r="EP225" s="31"/>
      <c r="EQ225" s="31"/>
      <c r="ER225" s="31"/>
      <c r="ES225" s="31"/>
      <c r="ET225" s="31"/>
      <c r="EU225" s="31"/>
      <c r="EV225" s="31"/>
      <c r="EW225" s="31"/>
      <c r="EX225" s="31"/>
      <c r="EY225" s="31"/>
      <c r="EZ225" s="31"/>
      <c r="FA225" s="31"/>
      <c r="FB225" s="31"/>
      <c r="FC225" s="31"/>
      <c r="FD225" s="31"/>
      <c r="FE225" s="31"/>
      <c r="FF225" s="31"/>
      <c r="FG225" s="31"/>
      <c r="FH225" s="31"/>
      <c r="FI225" s="31"/>
      <c r="FJ225" s="31"/>
      <c r="FK225" s="31"/>
      <c r="FL225" s="31"/>
      <c r="FM225" s="31"/>
      <c r="FN225" s="31"/>
      <c r="FO225" s="31"/>
      <c r="FP225" s="31"/>
      <c r="FQ225" s="31"/>
      <c r="FR225" s="31"/>
      <c r="FS225" s="31"/>
      <c r="FT225" s="31"/>
      <c r="FU225" s="31"/>
      <c r="FV225" s="31"/>
      <c r="FW225" s="31"/>
      <c r="FX225" s="31"/>
      <c r="FY225" s="31"/>
      <c r="FZ225" s="31"/>
      <c r="GA225" s="31"/>
      <c r="GB225" s="31"/>
      <c r="GC225" s="31"/>
      <c r="GD225" s="31"/>
      <c r="GE225" s="31"/>
      <c r="GF225" s="31"/>
      <c r="GG225" s="31"/>
      <c r="GH225" s="31"/>
      <c r="GI225" s="31"/>
      <c r="GJ225" s="31"/>
      <c r="GK225" s="31"/>
      <c r="GL225" s="31"/>
      <c r="GM225" s="31"/>
      <c r="GN225" s="31"/>
      <c r="GO225" s="31"/>
      <c r="GP225" s="31"/>
      <c r="GQ225" s="31"/>
      <c r="GR225" s="31"/>
      <c r="GS225" s="31"/>
      <c r="GT225" s="31"/>
      <c r="GU225" s="31"/>
      <c r="GV225" s="31"/>
      <c r="GW225" s="31"/>
      <c r="GX225" s="31"/>
      <c r="GY225" s="31"/>
      <c r="GZ225" s="31"/>
      <c r="HA225" s="31"/>
      <c r="HB225" s="31"/>
      <c r="HC225" s="31"/>
      <c r="HD225" s="31"/>
      <c r="HE225" s="31"/>
      <c r="HF225" s="31"/>
      <c r="HG225" s="31"/>
      <c r="HH225" s="31"/>
      <c r="HI225" s="31"/>
      <c r="HJ225" s="31"/>
      <c r="HK225" s="31"/>
      <c r="HL225" s="31"/>
      <c r="HM225" s="31"/>
      <c r="HN225" s="31"/>
      <c r="HO225" s="31"/>
      <c r="HP225" s="31"/>
      <c r="HQ225" s="31"/>
      <c r="HR225" s="31"/>
      <c r="HS225" s="31"/>
      <c r="HT225" s="31"/>
      <c r="HU225" s="31"/>
      <c r="HV225" s="31"/>
      <c r="HW225" s="31"/>
      <c r="HX225" s="31"/>
      <c r="HY225" s="31"/>
      <c r="HZ225" s="31"/>
      <c r="IA225" s="31"/>
      <c r="IB225" s="31"/>
      <c r="IC225" s="31"/>
      <c r="ID225" s="31"/>
      <c r="IE225" s="31"/>
      <c r="IF225" s="31"/>
      <c r="IG225" s="31"/>
      <c r="IH225" s="31"/>
      <c r="II225" s="31"/>
      <c r="IJ225" s="31"/>
      <c r="IK225" s="31"/>
      <c r="IL225" s="31"/>
      <c r="IM225" s="31"/>
      <c r="IN225" s="31"/>
      <c r="IO225" s="31"/>
      <c r="IP225" s="31"/>
      <c r="IQ225" s="31"/>
      <c r="IR225" s="31"/>
      <c r="IS225" s="31"/>
      <c r="IT225" s="31"/>
      <c r="IU225" s="31"/>
      <c r="IV225" s="31"/>
      <c r="IW225" s="31"/>
    </row>
    <row r="226" customFormat="false" ht="12.75" hidden="false" customHeight="false" outlineLevel="0" collapsed="false">
      <c r="A226" s="24" t="s">
        <v>378</v>
      </c>
      <c r="B226" s="25" t="s">
        <v>67</v>
      </c>
      <c r="C226" s="41" t="n">
        <v>6563</v>
      </c>
      <c r="D226" s="41" t="n">
        <v>6563</v>
      </c>
      <c r="E226" s="27" t="n">
        <v>70</v>
      </c>
      <c r="F226" s="27"/>
      <c r="G226" s="27" t="n">
        <f aca="false">+H226/31</f>
        <v>70.1290322580645</v>
      </c>
      <c r="H226" s="27" t="n">
        <v>2174</v>
      </c>
      <c r="I226" s="27" t="n">
        <v>70</v>
      </c>
      <c r="J226" s="28" t="s">
        <v>21</v>
      </c>
      <c r="K226" s="26" t="n">
        <v>258345</v>
      </c>
      <c r="L226" s="42" t="n">
        <v>441</v>
      </c>
      <c r="M226" s="25" t="n">
        <v>10</v>
      </c>
      <c r="N226" s="24" t="s">
        <v>379</v>
      </c>
      <c r="O226" s="30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  <c r="DG226" s="31"/>
      <c r="DH226" s="31"/>
      <c r="DI226" s="31"/>
      <c r="DJ226" s="31"/>
      <c r="DK226" s="31"/>
      <c r="DL226" s="31"/>
      <c r="DM226" s="31"/>
      <c r="DN226" s="31"/>
      <c r="DO226" s="31"/>
      <c r="DP226" s="31"/>
      <c r="DQ226" s="31"/>
      <c r="DR226" s="31"/>
      <c r="DS226" s="31"/>
      <c r="DT226" s="31"/>
      <c r="DU226" s="31"/>
      <c r="DV226" s="31"/>
      <c r="DW226" s="31"/>
      <c r="DX226" s="31"/>
      <c r="DY226" s="31"/>
      <c r="DZ226" s="31"/>
      <c r="EA226" s="31"/>
      <c r="EB226" s="31"/>
      <c r="EC226" s="31"/>
      <c r="ED226" s="31"/>
      <c r="EE226" s="31"/>
      <c r="EF226" s="31"/>
      <c r="EG226" s="31"/>
      <c r="EH226" s="31"/>
      <c r="EI226" s="31"/>
      <c r="EJ226" s="31"/>
      <c r="EK226" s="31"/>
      <c r="EL226" s="31"/>
      <c r="EM226" s="31"/>
      <c r="EN226" s="31"/>
      <c r="EO226" s="31"/>
      <c r="EP226" s="31"/>
      <c r="EQ226" s="31"/>
      <c r="ER226" s="31"/>
      <c r="ES226" s="31"/>
      <c r="ET226" s="31"/>
      <c r="EU226" s="31"/>
      <c r="EV226" s="31"/>
      <c r="EW226" s="31"/>
      <c r="EX226" s="31"/>
      <c r="EY226" s="31"/>
      <c r="EZ226" s="31"/>
      <c r="FA226" s="31"/>
      <c r="FB226" s="31"/>
      <c r="FC226" s="31"/>
      <c r="FD226" s="31"/>
      <c r="FE226" s="31"/>
      <c r="FF226" s="31"/>
      <c r="FG226" s="31"/>
      <c r="FH226" s="31"/>
      <c r="FI226" s="31"/>
      <c r="FJ226" s="31"/>
      <c r="FK226" s="31"/>
      <c r="FL226" s="31"/>
      <c r="FM226" s="31"/>
      <c r="FN226" s="31"/>
      <c r="FO226" s="31"/>
      <c r="FP226" s="31"/>
      <c r="FQ226" s="31"/>
      <c r="FR226" s="31"/>
      <c r="FS226" s="31"/>
      <c r="FT226" s="31"/>
      <c r="FU226" s="31"/>
      <c r="FV226" s="31"/>
      <c r="FW226" s="31"/>
      <c r="FX226" s="31"/>
      <c r="FY226" s="31"/>
      <c r="FZ226" s="31"/>
      <c r="GA226" s="31"/>
      <c r="GB226" s="31"/>
      <c r="GC226" s="31"/>
      <c r="GD226" s="31"/>
      <c r="GE226" s="31"/>
      <c r="GF226" s="31"/>
      <c r="GG226" s="31"/>
      <c r="GH226" s="31"/>
      <c r="GI226" s="31"/>
      <c r="GJ226" s="31"/>
      <c r="GK226" s="31"/>
      <c r="GL226" s="31"/>
      <c r="GM226" s="31"/>
      <c r="GN226" s="31"/>
      <c r="GO226" s="31"/>
      <c r="GP226" s="31"/>
      <c r="GQ226" s="31"/>
      <c r="GR226" s="31"/>
      <c r="GS226" s="31"/>
      <c r="GT226" s="31"/>
      <c r="GU226" s="31"/>
      <c r="GV226" s="31"/>
      <c r="GW226" s="31"/>
      <c r="GX226" s="31"/>
      <c r="GY226" s="31"/>
      <c r="GZ226" s="31"/>
      <c r="HA226" s="31"/>
      <c r="HB226" s="31"/>
      <c r="HC226" s="31"/>
      <c r="HD226" s="31"/>
      <c r="HE226" s="31"/>
      <c r="HF226" s="31"/>
      <c r="HG226" s="31"/>
      <c r="HH226" s="31"/>
      <c r="HI226" s="31"/>
      <c r="HJ226" s="31"/>
      <c r="HK226" s="31"/>
      <c r="HL226" s="31"/>
      <c r="HM226" s="31"/>
      <c r="HN226" s="31"/>
      <c r="HO226" s="31"/>
      <c r="HP226" s="31"/>
      <c r="HQ226" s="31"/>
      <c r="HR226" s="31"/>
      <c r="HS226" s="31"/>
      <c r="HT226" s="31"/>
      <c r="HU226" s="31"/>
      <c r="HV226" s="31"/>
      <c r="HW226" s="31"/>
      <c r="HX226" s="31"/>
      <c r="HY226" s="31"/>
      <c r="HZ226" s="31"/>
      <c r="IA226" s="31"/>
      <c r="IB226" s="31"/>
      <c r="IC226" s="31"/>
      <c r="ID226" s="31"/>
      <c r="IE226" s="31"/>
      <c r="IF226" s="31"/>
      <c r="IG226" s="31"/>
      <c r="IH226" s="31"/>
      <c r="II226" s="31"/>
      <c r="IJ226" s="31"/>
      <c r="IK226" s="31"/>
      <c r="IL226" s="31"/>
      <c r="IM226" s="31"/>
      <c r="IN226" s="31"/>
      <c r="IO226" s="31"/>
      <c r="IP226" s="31"/>
      <c r="IQ226" s="31"/>
      <c r="IR226" s="31"/>
      <c r="IS226" s="31"/>
      <c r="IT226" s="31"/>
      <c r="IU226" s="31"/>
      <c r="IV226" s="31"/>
      <c r="IW226" s="31"/>
    </row>
    <row r="227" customFormat="false" ht="12.75" hidden="false" customHeight="false" outlineLevel="0" collapsed="false">
      <c r="A227" s="24" t="s">
        <v>380</v>
      </c>
      <c r="B227" s="25" t="s">
        <v>102</v>
      </c>
      <c r="C227" s="41" t="n">
        <v>6569</v>
      </c>
      <c r="D227" s="41" t="n">
        <v>6569</v>
      </c>
      <c r="E227" s="27" t="n">
        <v>1288</v>
      </c>
      <c r="F227" s="27"/>
      <c r="G227" s="27" t="n">
        <f aca="false">+H227/31</f>
        <v>1288.29032258065</v>
      </c>
      <c r="H227" s="27" t="n">
        <v>39937</v>
      </c>
      <c r="I227" s="27" t="n">
        <v>1288</v>
      </c>
      <c r="J227" s="28" t="s">
        <v>21</v>
      </c>
      <c r="K227" s="26" t="n">
        <v>138528</v>
      </c>
      <c r="L227" s="42" t="n">
        <v>429</v>
      </c>
      <c r="M227" s="25" t="n">
        <v>3427</v>
      </c>
      <c r="N227" s="24" t="s">
        <v>381</v>
      </c>
      <c r="O227" s="30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  <c r="DG227" s="31"/>
      <c r="DH227" s="31"/>
      <c r="DI227" s="31"/>
      <c r="DJ227" s="31"/>
      <c r="DK227" s="31"/>
      <c r="DL227" s="31"/>
      <c r="DM227" s="31"/>
      <c r="DN227" s="31"/>
      <c r="DO227" s="31"/>
      <c r="DP227" s="31"/>
      <c r="DQ227" s="31"/>
      <c r="DR227" s="31"/>
      <c r="DS227" s="31"/>
      <c r="DT227" s="31"/>
      <c r="DU227" s="31"/>
      <c r="DV227" s="31"/>
      <c r="DW227" s="31"/>
      <c r="DX227" s="31"/>
      <c r="DY227" s="31"/>
      <c r="DZ227" s="31"/>
      <c r="EA227" s="31"/>
      <c r="EB227" s="31"/>
      <c r="EC227" s="31"/>
      <c r="ED227" s="31"/>
      <c r="EE227" s="31"/>
      <c r="EF227" s="31"/>
      <c r="EG227" s="31"/>
      <c r="EH227" s="31"/>
      <c r="EI227" s="31"/>
      <c r="EJ227" s="31"/>
      <c r="EK227" s="31"/>
      <c r="EL227" s="31"/>
      <c r="EM227" s="31"/>
      <c r="EN227" s="31"/>
      <c r="EO227" s="31"/>
      <c r="EP227" s="31"/>
      <c r="EQ227" s="31"/>
      <c r="ER227" s="31"/>
      <c r="ES227" s="31"/>
      <c r="ET227" s="31"/>
      <c r="EU227" s="31"/>
      <c r="EV227" s="31"/>
      <c r="EW227" s="31"/>
      <c r="EX227" s="31"/>
      <c r="EY227" s="31"/>
      <c r="EZ227" s="31"/>
      <c r="FA227" s="31"/>
      <c r="FB227" s="31"/>
      <c r="FC227" s="31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FU227" s="31"/>
      <c r="FV227" s="31"/>
      <c r="FW227" s="31"/>
      <c r="FX227" s="31"/>
      <c r="FY227" s="31"/>
      <c r="FZ227" s="31"/>
      <c r="GA227" s="31"/>
      <c r="GB227" s="31"/>
      <c r="GC227" s="31"/>
      <c r="GD227" s="31"/>
      <c r="GE227" s="31"/>
      <c r="GF227" s="31"/>
      <c r="GG227" s="31"/>
      <c r="GH227" s="31"/>
      <c r="GI227" s="31"/>
      <c r="GJ227" s="31"/>
      <c r="GK227" s="31"/>
      <c r="GL227" s="31"/>
      <c r="GM227" s="31"/>
      <c r="GN227" s="31"/>
      <c r="GO227" s="31"/>
      <c r="GP227" s="31"/>
      <c r="GQ227" s="31"/>
      <c r="GR227" s="31"/>
      <c r="GS227" s="31"/>
      <c r="GT227" s="31"/>
      <c r="GU227" s="31"/>
      <c r="GV227" s="31"/>
      <c r="GW227" s="31"/>
      <c r="GX227" s="31"/>
      <c r="GY227" s="31"/>
      <c r="GZ227" s="31"/>
      <c r="HA227" s="31"/>
      <c r="HB227" s="31"/>
      <c r="HC227" s="31"/>
      <c r="HD227" s="31"/>
      <c r="HE227" s="31"/>
      <c r="HF227" s="31"/>
      <c r="HG227" s="31"/>
      <c r="HH227" s="31"/>
      <c r="HI227" s="31"/>
      <c r="HJ227" s="31"/>
      <c r="HK227" s="31"/>
      <c r="HL227" s="31"/>
      <c r="HM227" s="31"/>
      <c r="HN227" s="31"/>
      <c r="HO227" s="31"/>
      <c r="HP227" s="31"/>
      <c r="HQ227" s="31"/>
      <c r="HR227" s="31"/>
      <c r="HS227" s="31"/>
      <c r="HT227" s="31"/>
      <c r="HU227" s="31"/>
      <c r="HV227" s="31"/>
      <c r="HW227" s="31"/>
      <c r="HX227" s="31"/>
      <c r="HY227" s="31"/>
      <c r="HZ227" s="31"/>
      <c r="IA227" s="31"/>
      <c r="IB227" s="31"/>
      <c r="IC227" s="31"/>
      <c r="ID227" s="31"/>
      <c r="IE227" s="31"/>
      <c r="IF227" s="31"/>
      <c r="IG227" s="31"/>
      <c r="IH227" s="31"/>
      <c r="II227" s="31"/>
      <c r="IJ227" s="31"/>
      <c r="IK227" s="31"/>
      <c r="IL227" s="31"/>
      <c r="IM227" s="31"/>
      <c r="IN227" s="31"/>
      <c r="IO227" s="31"/>
      <c r="IP227" s="31"/>
      <c r="IQ227" s="31"/>
      <c r="IR227" s="31"/>
      <c r="IS227" s="31"/>
      <c r="IT227" s="31"/>
      <c r="IU227" s="31"/>
      <c r="IV227" s="31"/>
      <c r="IW227" s="31"/>
    </row>
    <row r="228" customFormat="false" ht="12.75" hidden="false" customHeight="false" outlineLevel="0" collapsed="false">
      <c r="A228" s="29" t="s">
        <v>382</v>
      </c>
      <c r="B228" s="25" t="s">
        <v>67</v>
      </c>
      <c r="C228" s="26" t="n">
        <v>6575</v>
      </c>
      <c r="D228" s="26" t="n">
        <v>6575</v>
      </c>
      <c r="E228" s="27" t="n">
        <v>853</v>
      </c>
      <c r="F228" s="27"/>
      <c r="G228" s="27"/>
      <c r="H228" s="27"/>
      <c r="I228" s="27" t="n">
        <v>853</v>
      </c>
      <c r="J228" s="28" t="s">
        <v>21</v>
      </c>
      <c r="K228" s="26" t="n">
        <v>544516</v>
      </c>
      <c r="L228" s="25"/>
      <c r="M228" s="25" t="n">
        <v>624</v>
      </c>
      <c r="N228" s="29" t="s">
        <v>383</v>
      </c>
      <c r="O228" s="30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  <c r="DG228" s="31"/>
      <c r="DH228" s="31"/>
      <c r="DI228" s="31"/>
      <c r="DJ228" s="31"/>
      <c r="DK228" s="31"/>
      <c r="DL228" s="31"/>
      <c r="DM228" s="31"/>
      <c r="DN228" s="31"/>
      <c r="DO228" s="31"/>
      <c r="DP228" s="31"/>
      <c r="DQ228" s="31"/>
      <c r="DR228" s="31"/>
      <c r="DS228" s="31"/>
      <c r="DT228" s="31"/>
      <c r="DU228" s="31"/>
      <c r="DV228" s="31"/>
      <c r="DW228" s="31"/>
      <c r="DX228" s="31"/>
      <c r="DY228" s="31"/>
      <c r="DZ228" s="31"/>
      <c r="EA228" s="31"/>
      <c r="EB228" s="31"/>
      <c r="EC228" s="31"/>
      <c r="ED228" s="31"/>
      <c r="EE228" s="31"/>
      <c r="EF228" s="31"/>
      <c r="EG228" s="31"/>
      <c r="EH228" s="31"/>
      <c r="EI228" s="31"/>
      <c r="EJ228" s="31"/>
      <c r="EK228" s="31"/>
      <c r="EL228" s="31"/>
      <c r="EM228" s="31"/>
      <c r="EN228" s="31"/>
      <c r="EO228" s="31"/>
      <c r="EP228" s="31"/>
      <c r="EQ228" s="31"/>
      <c r="ER228" s="31"/>
      <c r="ES228" s="31"/>
      <c r="ET228" s="31"/>
      <c r="EU228" s="31"/>
      <c r="EV228" s="31"/>
      <c r="EW228" s="31"/>
      <c r="EX228" s="31"/>
      <c r="EY228" s="31"/>
      <c r="EZ228" s="31"/>
      <c r="FA228" s="31"/>
      <c r="FB228" s="31"/>
      <c r="FC228" s="31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FU228" s="31"/>
      <c r="FV228" s="31"/>
      <c r="FW228" s="31"/>
      <c r="FX228" s="31"/>
      <c r="FY228" s="31"/>
      <c r="FZ228" s="31"/>
      <c r="GA228" s="31"/>
      <c r="GB228" s="31"/>
      <c r="GC228" s="31"/>
      <c r="GD228" s="31"/>
      <c r="GE228" s="31"/>
      <c r="GF228" s="31"/>
      <c r="GG228" s="31"/>
      <c r="GH228" s="31"/>
      <c r="GI228" s="31"/>
      <c r="GJ228" s="31"/>
      <c r="GK228" s="31"/>
      <c r="GL228" s="31"/>
      <c r="GM228" s="31"/>
      <c r="GN228" s="31"/>
      <c r="GO228" s="31"/>
      <c r="GP228" s="31"/>
      <c r="GQ228" s="31"/>
      <c r="GR228" s="31"/>
      <c r="GS228" s="31"/>
      <c r="GT228" s="31"/>
      <c r="GU228" s="31"/>
      <c r="GV228" s="31"/>
      <c r="GW228" s="31"/>
      <c r="GX228" s="31"/>
      <c r="GY228" s="31"/>
      <c r="GZ228" s="31"/>
      <c r="HA228" s="31"/>
      <c r="HB228" s="31"/>
      <c r="HC228" s="31"/>
      <c r="HD228" s="31"/>
      <c r="HE228" s="31"/>
      <c r="HF228" s="31"/>
      <c r="HG228" s="31"/>
      <c r="HH228" s="31"/>
      <c r="HI228" s="31"/>
      <c r="HJ228" s="31"/>
      <c r="HK228" s="31"/>
      <c r="HL228" s="31"/>
      <c r="HM228" s="31"/>
      <c r="HN228" s="31"/>
      <c r="HO228" s="31"/>
      <c r="HP228" s="31"/>
      <c r="HQ228" s="31"/>
      <c r="HR228" s="31"/>
      <c r="HS228" s="31"/>
      <c r="HT228" s="31"/>
      <c r="HU228" s="31"/>
      <c r="HV228" s="31"/>
      <c r="HW228" s="31"/>
      <c r="HX228" s="31"/>
      <c r="HY228" s="31"/>
      <c r="HZ228" s="31"/>
      <c r="IA228" s="31"/>
      <c r="IB228" s="31"/>
      <c r="IC228" s="31"/>
      <c r="ID228" s="31"/>
      <c r="IE228" s="31"/>
      <c r="IF228" s="31"/>
      <c r="IG228" s="31"/>
      <c r="IH228" s="31"/>
      <c r="II228" s="31"/>
      <c r="IJ228" s="31"/>
      <c r="IK228" s="31"/>
      <c r="IL228" s="31"/>
      <c r="IM228" s="31"/>
      <c r="IN228" s="31"/>
      <c r="IO228" s="31"/>
      <c r="IP228" s="31"/>
      <c r="IQ228" s="31"/>
      <c r="IR228" s="31"/>
      <c r="IS228" s="31"/>
      <c r="IT228" s="31"/>
      <c r="IU228" s="31"/>
      <c r="IV228" s="31"/>
      <c r="IW228" s="31"/>
    </row>
    <row r="229" customFormat="false" ht="12.75" hidden="false" customHeight="false" outlineLevel="0" collapsed="false">
      <c r="A229" s="24" t="s">
        <v>384</v>
      </c>
      <c r="B229" s="25" t="s">
        <v>67</v>
      </c>
      <c r="C229" s="41" t="n">
        <v>6581</v>
      </c>
      <c r="D229" s="41" t="n">
        <v>6581</v>
      </c>
      <c r="E229" s="27" t="n">
        <v>145</v>
      </c>
      <c r="F229" s="27"/>
      <c r="G229" s="27" t="n">
        <f aca="false">+H229/31</f>
        <v>144.516129032258</v>
      </c>
      <c r="H229" s="27" t="n">
        <v>4480</v>
      </c>
      <c r="I229" s="27" t="n">
        <v>145</v>
      </c>
      <c r="J229" s="28" t="s">
        <v>21</v>
      </c>
      <c r="K229" s="26" t="n">
        <v>130865</v>
      </c>
      <c r="L229" s="42" t="n">
        <v>441</v>
      </c>
      <c r="M229" s="25" t="n">
        <v>246</v>
      </c>
      <c r="N229" s="24" t="s">
        <v>385</v>
      </c>
      <c r="O229" s="30" t="s">
        <v>39</v>
      </c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  <c r="DG229" s="31"/>
      <c r="DH229" s="31"/>
      <c r="DI229" s="31"/>
      <c r="DJ229" s="31"/>
      <c r="DK229" s="31"/>
      <c r="DL229" s="31"/>
      <c r="DM229" s="31"/>
      <c r="DN229" s="31"/>
      <c r="DO229" s="31"/>
      <c r="DP229" s="31"/>
      <c r="DQ229" s="31"/>
      <c r="DR229" s="31"/>
      <c r="DS229" s="31"/>
      <c r="DT229" s="31"/>
      <c r="DU229" s="31"/>
      <c r="DV229" s="31"/>
      <c r="DW229" s="31"/>
      <c r="DX229" s="31"/>
      <c r="DY229" s="31"/>
      <c r="DZ229" s="31"/>
      <c r="EA229" s="31"/>
      <c r="EB229" s="31"/>
      <c r="EC229" s="31"/>
      <c r="ED229" s="31"/>
      <c r="EE229" s="31"/>
      <c r="EF229" s="31"/>
      <c r="EG229" s="31"/>
      <c r="EH229" s="31"/>
      <c r="EI229" s="31"/>
      <c r="EJ229" s="31"/>
      <c r="EK229" s="31"/>
      <c r="EL229" s="31"/>
      <c r="EM229" s="31"/>
      <c r="EN229" s="31"/>
      <c r="EO229" s="31"/>
      <c r="EP229" s="31"/>
      <c r="EQ229" s="31"/>
      <c r="ER229" s="31"/>
      <c r="ES229" s="31"/>
      <c r="ET229" s="31"/>
      <c r="EU229" s="31"/>
      <c r="EV229" s="31"/>
      <c r="EW229" s="31"/>
      <c r="EX229" s="31"/>
      <c r="EY229" s="31"/>
      <c r="EZ229" s="31"/>
      <c r="FA229" s="31"/>
      <c r="FB229" s="31"/>
      <c r="FC229" s="31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FU229" s="31"/>
      <c r="FV229" s="31"/>
      <c r="FW229" s="31"/>
      <c r="FX229" s="31"/>
      <c r="FY229" s="31"/>
      <c r="FZ229" s="31"/>
      <c r="GA229" s="31"/>
      <c r="GB229" s="31"/>
      <c r="GC229" s="31"/>
      <c r="GD229" s="31"/>
      <c r="GE229" s="31"/>
      <c r="GF229" s="31"/>
      <c r="GG229" s="31"/>
      <c r="GH229" s="31"/>
      <c r="GI229" s="31"/>
      <c r="GJ229" s="31"/>
      <c r="GK229" s="31"/>
      <c r="GL229" s="31"/>
      <c r="GM229" s="31"/>
      <c r="GN229" s="31"/>
      <c r="GO229" s="31"/>
      <c r="GP229" s="31"/>
      <c r="GQ229" s="31"/>
      <c r="GR229" s="31"/>
      <c r="GS229" s="31"/>
      <c r="GT229" s="31"/>
      <c r="GU229" s="31"/>
      <c r="GV229" s="31"/>
      <c r="GW229" s="31"/>
      <c r="GX229" s="31"/>
      <c r="GY229" s="31"/>
      <c r="GZ229" s="31"/>
      <c r="HA229" s="31"/>
      <c r="HB229" s="31"/>
      <c r="HC229" s="31"/>
      <c r="HD229" s="31"/>
      <c r="HE229" s="31"/>
      <c r="HF229" s="31"/>
      <c r="HG229" s="31"/>
      <c r="HH229" s="31"/>
      <c r="HI229" s="31"/>
      <c r="HJ229" s="31"/>
      <c r="HK229" s="31"/>
      <c r="HL229" s="31"/>
      <c r="HM229" s="31"/>
      <c r="HN229" s="31"/>
      <c r="HO229" s="31"/>
      <c r="HP229" s="31"/>
      <c r="HQ229" s="31"/>
      <c r="HR229" s="31"/>
      <c r="HS229" s="31"/>
      <c r="HT229" s="31"/>
      <c r="HU229" s="31"/>
      <c r="HV229" s="31"/>
      <c r="HW229" s="31"/>
      <c r="HX229" s="31"/>
      <c r="HY229" s="31"/>
      <c r="HZ229" s="31"/>
      <c r="IA229" s="31"/>
      <c r="IB229" s="31"/>
      <c r="IC229" s="31"/>
      <c r="ID229" s="31"/>
      <c r="IE229" s="31"/>
      <c r="IF229" s="31"/>
      <c r="IG229" s="31"/>
      <c r="IH229" s="31"/>
      <c r="II229" s="31"/>
      <c r="IJ229" s="31"/>
      <c r="IK229" s="31"/>
      <c r="IL229" s="31"/>
      <c r="IM229" s="31"/>
      <c r="IN229" s="31"/>
      <c r="IO229" s="31"/>
      <c r="IP229" s="31"/>
      <c r="IQ229" s="31"/>
      <c r="IR229" s="31"/>
      <c r="IS229" s="31"/>
      <c r="IT229" s="31"/>
      <c r="IU229" s="31"/>
      <c r="IV229" s="31"/>
      <c r="IW229" s="31"/>
    </row>
    <row r="230" customFormat="false" ht="12.75" hidden="false" customHeight="false" outlineLevel="0" collapsed="false">
      <c r="A230" s="29" t="s">
        <v>361</v>
      </c>
      <c r="B230" s="33" t="s">
        <v>102</v>
      </c>
      <c r="C230" s="26" t="n">
        <v>6588</v>
      </c>
      <c r="D230" s="26" t="n">
        <v>6588</v>
      </c>
      <c r="E230" s="27" t="n">
        <v>232</v>
      </c>
      <c r="F230" s="27"/>
      <c r="G230" s="27"/>
      <c r="H230" s="27" t="n">
        <v>7185</v>
      </c>
      <c r="I230" s="27" t="n">
        <v>232</v>
      </c>
      <c r="J230" s="28" t="s">
        <v>21</v>
      </c>
      <c r="K230" s="26" t="n">
        <v>138578</v>
      </c>
      <c r="L230" s="25" t="n">
        <v>764</v>
      </c>
      <c r="M230" s="25" t="n">
        <v>245</v>
      </c>
      <c r="N230" s="29" t="s">
        <v>386</v>
      </c>
      <c r="O230" s="30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  <c r="DG230" s="31"/>
      <c r="DH230" s="31"/>
      <c r="DI230" s="31"/>
      <c r="DJ230" s="31"/>
      <c r="DK230" s="31"/>
      <c r="DL230" s="31"/>
      <c r="DM230" s="31"/>
      <c r="DN230" s="31"/>
      <c r="DO230" s="31"/>
      <c r="DP230" s="31"/>
      <c r="DQ230" s="31"/>
      <c r="DR230" s="31"/>
      <c r="DS230" s="31"/>
      <c r="DT230" s="31"/>
      <c r="DU230" s="31"/>
      <c r="DV230" s="31"/>
      <c r="DW230" s="31"/>
      <c r="DX230" s="31"/>
      <c r="DY230" s="31"/>
      <c r="DZ230" s="31"/>
      <c r="EA230" s="31"/>
      <c r="EB230" s="31"/>
      <c r="EC230" s="31"/>
      <c r="ED230" s="31"/>
      <c r="EE230" s="31"/>
      <c r="EF230" s="31"/>
      <c r="EG230" s="31"/>
      <c r="EH230" s="31"/>
      <c r="EI230" s="31"/>
      <c r="EJ230" s="31"/>
      <c r="EK230" s="31"/>
      <c r="EL230" s="31"/>
      <c r="EM230" s="31"/>
      <c r="EN230" s="31"/>
      <c r="EO230" s="31"/>
      <c r="EP230" s="31"/>
      <c r="EQ230" s="31"/>
      <c r="ER230" s="31"/>
      <c r="ES230" s="31"/>
      <c r="ET230" s="31"/>
      <c r="EU230" s="31"/>
      <c r="EV230" s="31"/>
      <c r="EW230" s="31"/>
      <c r="EX230" s="31"/>
      <c r="EY230" s="31"/>
      <c r="EZ230" s="31"/>
      <c r="FA230" s="31"/>
      <c r="FB230" s="31"/>
      <c r="FC230" s="31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FU230" s="31"/>
      <c r="FV230" s="31"/>
      <c r="FW230" s="31"/>
      <c r="FX230" s="31"/>
      <c r="FY230" s="31"/>
      <c r="FZ230" s="31"/>
      <c r="GA230" s="31"/>
      <c r="GB230" s="31"/>
      <c r="GC230" s="31"/>
      <c r="GD230" s="31"/>
      <c r="GE230" s="31"/>
      <c r="GF230" s="31"/>
      <c r="GG230" s="31"/>
      <c r="GH230" s="31"/>
      <c r="GI230" s="31"/>
      <c r="GJ230" s="31"/>
      <c r="GK230" s="31"/>
      <c r="GL230" s="31"/>
      <c r="GM230" s="31"/>
      <c r="GN230" s="31"/>
      <c r="GO230" s="31"/>
      <c r="GP230" s="31"/>
      <c r="GQ230" s="31"/>
      <c r="GR230" s="31"/>
      <c r="GS230" s="31"/>
      <c r="GT230" s="31"/>
      <c r="GU230" s="31"/>
      <c r="GV230" s="31"/>
      <c r="GW230" s="31"/>
      <c r="GX230" s="31"/>
      <c r="GY230" s="31"/>
      <c r="GZ230" s="31"/>
      <c r="HA230" s="31"/>
      <c r="HB230" s="31"/>
      <c r="HC230" s="31"/>
      <c r="HD230" s="31"/>
      <c r="HE230" s="31"/>
      <c r="HF230" s="31"/>
      <c r="HG230" s="31"/>
      <c r="HH230" s="31"/>
      <c r="HI230" s="31"/>
      <c r="HJ230" s="31"/>
      <c r="HK230" s="31"/>
      <c r="HL230" s="31"/>
      <c r="HM230" s="31"/>
      <c r="HN230" s="31"/>
      <c r="HO230" s="31"/>
      <c r="HP230" s="31"/>
      <c r="HQ230" s="31"/>
      <c r="HR230" s="31"/>
      <c r="HS230" s="31"/>
      <c r="HT230" s="31"/>
      <c r="HU230" s="31"/>
      <c r="HV230" s="31"/>
      <c r="HW230" s="31"/>
      <c r="HX230" s="31"/>
      <c r="HY230" s="31"/>
      <c r="HZ230" s="31"/>
      <c r="IA230" s="31"/>
      <c r="IB230" s="31"/>
      <c r="IC230" s="31"/>
      <c r="ID230" s="31"/>
      <c r="IE230" s="31"/>
      <c r="IF230" s="31"/>
      <c r="IG230" s="31"/>
      <c r="IH230" s="31"/>
      <c r="II230" s="31"/>
      <c r="IJ230" s="31"/>
      <c r="IK230" s="31"/>
      <c r="IL230" s="31"/>
      <c r="IM230" s="31"/>
      <c r="IN230" s="31"/>
      <c r="IO230" s="31"/>
      <c r="IP230" s="31"/>
      <c r="IQ230" s="31"/>
      <c r="IR230" s="31"/>
      <c r="IS230" s="31"/>
      <c r="IT230" s="31"/>
      <c r="IU230" s="31"/>
      <c r="IV230" s="31"/>
      <c r="IW230" s="31"/>
    </row>
    <row r="231" customFormat="false" ht="12.75" hidden="false" customHeight="false" outlineLevel="0" collapsed="false">
      <c r="A231" s="32" t="s">
        <v>387</v>
      </c>
      <c r="B231" s="33" t="s">
        <v>129</v>
      </c>
      <c r="C231" s="34" t="n">
        <v>6595</v>
      </c>
      <c r="D231" s="34" t="n">
        <v>6595</v>
      </c>
      <c r="E231" s="27" t="n">
        <v>120</v>
      </c>
      <c r="F231" s="27"/>
      <c r="G231" s="27" t="n">
        <f aca="false">+H231/31</f>
        <v>119.903225806452</v>
      </c>
      <c r="H231" s="27" t="n">
        <v>3717</v>
      </c>
      <c r="I231" s="27" t="n">
        <v>120</v>
      </c>
      <c r="J231" s="28" t="s">
        <v>21</v>
      </c>
      <c r="K231" s="36" t="n">
        <v>138472</v>
      </c>
      <c r="L231" s="42" t="n">
        <v>601</v>
      </c>
      <c r="M231" s="33" t="n">
        <v>57</v>
      </c>
      <c r="N231" s="32" t="s">
        <v>388</v>
      </c>
      <c r="O231" s="30" t="s">
        <v>41</v>
      </c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  <c r="DG231" s="31"/>
      <c r="DH231" s="31"/>
      <c r="DI231" s="31"/>
      <c r="DJ231" s="31"/>
      <c r="DK231" s="31"/>
      <c r="DL231" s="31"/>
      <c r="DM231" s="31"/>
      <c r="DN231" s="31"/>
      <c r="DO231" s="31"/>
      <c r="DP231" s="31"/>
      <c r="DQ231" s="31"/>
      <c r="DR231" s="31"/>
      <c r="DS231" s="31"/>
      <c r="DT231" s="31"/>
      <c r="DU231" s="31"/>
      <c r="DV231" s="31"/>
      <c r="DW231" s="31"/>
      <c r="DX231" s="31"/>
      <c r="DY231" s="31"/>
      <c r="DZ231" s="31"/>
      <c r="EA231" s="31"/>
      <c r="EB231" s="31"/>
      <c r="EC231" s="31"/>
      <c r="ED231" s="31"/>
      <c r="EE231" s="31"/>
      <c r="EF231" s="31"/>
      <c r="EG231" s="31"/>
      <c r="EH231" s="31"/>
      <c r="EI231" s="31"/>
      <c r="EJ231" s="31"/>
      <c r="EK231" s="31"/>
      <c r="EL231" s="31"/>
      <c r="EM231" s="31"/>
      <c r="EN231" s="31"/>
      <c r="EO231" s="31"/>
      <c r="EP231" s="31"/>
      <c r="EQ231" s="31"/>
      <c r="ER231" s="31"/>
      <c r="ES231" s="31"/>
      <c r="ET231" s="31"/>
      <c r="EU231" s="31"/>
      <c r="EV231" s="31"/>
      <c r="EW231" s="31"/>
      <c r="EX231" s="31"/>
      <c r="EY231" s="31"/>
      <c r="EZ231" s="31"/>
      <c r="FA231" s="31"/>
      <c r="FB231" s="31"/>
      <c r="FC231" s="31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FU231" s="31"/>
      <c r="FV231" s="31"/>
      <c r="FW231" s="31"/>
      <c r="FX231" s="31"/>
      <c r="FY231" s="31"/>
      <c r="FZ231" s="31"/>
      <c r="GA231" s="31"/>
      <c r="GB231" s="31"/>
      <c r="GC231" s="31"/>
      <c r="GD231" s="31"/>
      <c r="GE231" s="31"/>
      <c r="GF231" s="31"/>
      <c r="GG231" s="31"/>
      <c r="GH231" s="31"/>
      <c r="GI231" s="31"/>
      <c r="GJ231" s="31"/>
      <c r="GK231" s="31"/>
      <c r="GL231" s="31"/>
      <c r="GM231" s="31"/>
      <c r="GN231" s="31"/>
      <c r="GO231" s="31"/>
      <c r="GP231" s="31"/>
      <c r="GQ231" s="31"/>
      <c r="GR231" s="31"/>
      <c r="GS231" s="31"/>
      <c r="GT231" s="31"/>
      <c r="GU231" s="31"/>
      <c r="GV231" s="31"/>
      <c r="GW231" s="31"/>
      <c r="GX231" s="31"/>
      <c r="GY231" s="31"/>
      <c r="GZ231" s="31"/>
      <c r="HA231" s="31"/>
      <c r="HB231" s="31"/>
      <c r="HC231" s="31"/>
      <c r="HD231" s="31"/>
      <c r="HE231" s="31"/>
      <c r="HF231" s="31"/>
      <c r="HG231" s="31"/>
      <c r="HH231" s="31"/>
      <c r="HI231" s="31"/>
      <c r="HJ231" s="31"/>
      <c r="HK231" s="31"/>
      <c r="HL231" s="31"/>
      <c r="HM231" s="31"/>
      <c r="HN231" s="31"/>
      <c r="HO231" s="31"/>
      <c r="HP231" s="31"/>
      <c r="HQ231" s="31"/>
      <c r="HR231" s="31"/>
      <c r="HS231" s="31"/>
      <c r="HT231" s="31"/>
      <c r="HU231" s="31"/>
      <c r="HV231" s="31"/>
      <c r="HW231" s="31"/>
      <c r="HX231" s="31"/>
      <c r="HY231" s="31"/>
      <c r="HZ231" s="31"/>
      <c r="IA231" s="31"/>
      <c r="IB231" s="31"/>
      <c r="IC231" s="31"/>
      <c r="ID231" s="31"/>
      <c r="IE231" s="31"/>
      <c r="IF231" s="31"/>
      <c r="IG231" s="31"/>
      <c r="IH231" s="31"/>
      <c r="II231" s="31"/>
      <c r="IJ231" s="31"/>
      <c r="IK231" s="31"/>
      <c r="IL231" s="31"/>
      <c r="IM231" s="31"/>
      <c r="IN231" s="31"/>
      <c r="IO231" s="31"/>
      <c r="IP231" s="31"/>
      <c r="IQ231" s="31"/>
      <c r="IR231" s="31"/>
      <c r="IS231" s="31"/>
      <c r="IT231" s="31"/>
      <c r="IU231" s="31"/>
      <c r="IV231" s="31"/>
      <c r="IW231" s="31"/>
    </row>
    <row r="232" customFormat="false" ht="12.75" hidden="false" customHeight="false" outlineLevel="0" collapsed="false">
      <c r="A232" s="32" t="s">
        <v>389</v>
      </c>
      <c r="B232" s="33" t="s">
        <v>129</v>
      </c>
      <c r="C232" s="34" t="n">
        <v>6597</v>
      </c>
      <c r="D232" s="34" t="n">
        <v>6597</v>
      </c>
      <c r="E232" s="27" t="n">
        <v>375</v>
      </c>
      <c r="F232" s="27"/>
      <c r="G232" s="27" t="n">
        <f aca="false">+H232/31</f>
        <v>374.806451612903</v>
      </c>
      <c r="H232" s="27" t="n">
        <v>11619</v>
      </c>
      <c r="I232" s="27" t="n">
        <v>375</v>
      </c>
      <c r="J232" s="28" t="s">
        <v>21</v>
      </c>
      <c r="K232" s="36" t="n">
        <v>133264</v>
      </c>
      <c r="L232" s="42" t="n">
        <v>601</v>
      </c>
      <c r="M232" s="25" t="n">
        <v>268</v>
      </c>
      <c r="N232" s="32" t="s">
        <v>390</v>
      </c>
      <c r="O232" s="30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  <c r="DG232" s="31"/>
      <c r="DH232" s="31"/>
      <c r="DI232" s="31"/>
      <c r="DJ232" s="31"/>
      <c r="DK232" s="31"/>
      <c r="DL232" s="31"/>
      <c r="DM232" s="31"/>
      <c r="DN232" s="31"/>
      <c r="DO232" s="31"/>
      <c r="DP232" s="31"/>
      <c r="DQ232" s="31"/>
      <c r="DR232" s="31"/>
      <c r="DS232" s="31"/>
      <c r="DT232" s="31"/>
      <c r="DU232" s="31"/>
      <c r="DV232" s="31"/>
      <c r="DW232" s="31"/>
      <c r="DX232" s="31"/>
      <c r="DY232" s="31"/>
      <c r="DZ232" s="31"/>
      <c r="EA232" s="31"/>
      <c r="EB232" s="31"/>
      <c r="EC232" s="31"/>
      <c r="ED232" s="31"/>
      <c r="EE232" s="31"/>
      <c r="EF232" s="31"/>
      <c r="EG232" s="31"/>
      <c r="EH232" s="31"/>
      <c r="EI232" s="31"/>
      <c r="EJ232" s="31"/>
      <c r="EK232" s="31"/>
      <c r="EL232" s="31"/>
      <c r="EM232" s="31"/>
      <c r="EN232" s="31"/>
      <c r="EO232" s="31"/>
      <c r="EP232" s="31"/>
      <c r="EQ232" s="31"/>
      <c r="ER232" s="31"/>
      <c r="ES232" s="31"/>
      <c r="ET232" s="31"/>
      <c r="EU232" s="31"/>
      <c r="EV232" s="31"/>
      <c r="EW232" s="31"/>
      <c r="EX232" s="31"/>
      <c r="EY232" s="31"/>
      <c r="EZ232" s="31"/>
      <c r="FA232" s="31"/>
      <c r="FB232" s="31"/>
      <c r="FC232" s="31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FU232" s="31"/>
      <c r="FV232" s="31"/>
      <c r="FW232" s="31"/>
      <c r="FX232" s="31"/>
      <c r="FY232" s="31"/>
      <c r="FZ232" s="31"/>
      <c r="GA232" s="31"/>
      <c r="GB232" s="31"/>
      <c r="GC232" s="31"/>
      <c r="GD232" s="31"/>
      <c r="GE232" s="31"/>
      <c r="GF232" s="31"/>
      <c r="GG232" s="31"/>
      <c r="GH232" s="31"/>
      <c r="GI232" s="31"/>
      <c r="GJ232" s="31"/>
      <c r="GK232" s="31"/>
      <c r="GL232" s="31"/>
      <c r="GM232" s="31"/>
      <c r="GN232" s="31"/>
      <c r="GO232" s="31"/>
      <c r="GP232" s="31"/>
      <c r="GQ232" s="31"/>
      <c r="GR232" s="31"/>
      <c r="GS232" s="31"/>
      <c r="GT232" s="31"/>
      <c r="GU232" s="31"/>
      <c r="GV232" s="31"/>
      <c r="GW232" s="31"/>
      <c r="GX232" s="31"/>
      <c r="GY232" s="31"/>
      <c r="GZ232" s="31"/>
      <c r="HA232" s="31"/>
      <c r="HB232" s="31"/>
      <c r="HC232" s="31"/>
      <c r="HD232" s="31"/>
      <c r="HE232" s="31"/>
      <c r="HF232" s="31"/>
      <c r="HG232" s="31"/>
      <c r="HH232" s="31"/>
      <c r="HI232" s="31"/>
      <c r="HJ232" s="31"/>
      <c r="HK232" s="31"/>
      <c r="HL232" s="31"/>
      <c r="HM232" s="31"/>
      <c r="HN232" s="31"/>
      <c r="HO232" s="31"/>
      <c r="HP232" s="31"/>
      <c r="HQ232" s="31"/>
      <c r="HR232" s="31"/>
      <c r="HS232" s="31"/>
      <c r="HT232" s="31"/>
      <c r="HU232" s="31"/>
      <c r="HV232" s="31"/>
      <c r="HW232" s="31"/>
      <c r="HX232" s="31"/>
      <c r="HY232" s="31"/>
      <c r="HZ232" s="31"/>
      <c r="IA232" s="31"/>
      <c r="IB232" s="31"/>
      <c r="IC232" s="31"/>
      <c r="ID232" s="31"/>
      <c r="IE232" s="31"/>
      <c r="IF232" s="31"/>
      <c r="IG232" s="31"/>
      <c r="IH232" s="31"/>
      <c r="II232" s="31"/>
      <c r="IJ232" s="31"/>
      <c r="IK232" s="31"/>
      <c r="IL232" s="31"/>
      <c r="IM232" s="31"/>
      <c r="IN232" s="31"/>
      <c r="IO232" s="31"/>
      <c r="IP232" s="31"/>
      <c r="IQ232" s="31"/>
      <c r="IR232" s="31"/>
      <c r="IS232" s="31"/>
      <c r="IT232" s="31"/>
      <c r="IU232" s="31"/>
      <c r="IV232" s="31"/>
      <c r="IW232" s="31"/>
    </row>
    <row r="233" customFormat="false" ht="12.75" hidden="false" customHeight="false" outlineLevel="0" collapsed="false">
      <c r="A233" s="29" t="s">
        <v>391</v>
      </c>
      <c r="B233" s="33" t="s">
        <v>58</v>
      </c>
      <c r="C233" s="26" t="n">
        <v>6599</v>
      </c>
      <c r="D233" s="26" t="n">
        <v>6599</v>
      </c>
      <c r="E233" s="27"/>
      <c r="F233" s="27"/>
      <c r="G233" s="27"/>
      <c r="H233" s="27"/>
      <c r="I233" s="27"/>
      <c r="J233" s="38"/>
      <c r="K233" s="26" t="n">
        <v>138049</v>
      </c>
      <c r="L233" s="25" t="n">
        <v>765</v>
      </c>
      <c r="M233" s="25" t="n">
        <v>1510</v>
      </c>
      <c r="N233" s="29" t="s">
        <v>392</v>
      </c>
      <c r="O233" s="30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  <c r="DG233" s="31"/>
      <c r="DH233" s="31"/>
      <c r="DI233" s="31"/>
      <c r="DJ233" s="31"/>
      <c r="DK233" s="31"/>
      <c r="DL233" s="31"/>
      <c r="DM233" s="31"/>
      <c r="DN233" s="31"/>
      <c r="DO233" s="31"/>
      <c r="DP233" s="31"/>
      <c r="DQ233" s="31"/>
      <c r="DR233" s="31"/>
      <c r="DS233" s="31"/>
      <c r="DT233" s="31"/>
      <c r="DU233" s="31"/>
      <c r="DV233" s="31"/>
      <c r="DW233" s="31"/>
      <c r="DX233" s="31"/>
      <c r="DY233" s="31"/>
      <c r="DZ233" s="31"/>
      <c r="EA233" s="31"/>
      <c r="EB233" s="31"/>
      <c r="EC233" s="31"/>
      <c r="ED233" s="31"/>
      <c r="EE233" s="31"/>
      <c r="EF233" s="31"/>
      <c r="EG233" s="31"/>
      <c r="EH233" s="31"/>
      <c r="EI233" s="31"/>
      <c r="EJ233" s="31"/>
      <c r="EK233" s="31"/>
      <c r="EL233" s="31"/>
      <c r="EM233" s="31"/>
      <c r="EN233" s="31"/>
      <c r="EO233" s="31"/>
      <c r="EP233" s="31"/>
      <c r="EQ233" s="31"/>
      <c r="ER233" s="31"/>
      <c r="ES233" s="31"/>
      <c r="ET233" s="31"/>
      <c r="EU233" s="31"/>
      <c r="EV233" s="31"/>
      <c r="EW233" s="31"/>
      <c r="EX233" s="31"/>
      <c r="EY233" s="31"/>
      <c r="EZ233" s="31"/>
      <c r="FA233" s="31"/>
      <c r="FB233" s="31"/>
      <c r="FC233" s="31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FU233" s="31"/>
      <c r="FV233" s="31"/>
      <c r="FW233" s="31"/>
      <c r="FX233" s="31"/>
      <c r="FY233" s="31"/>
      <c r="FZ233" s="31"/>
      <c r="GA233" s="31"/>
      <c r="GB233" s="31"/>
      <c r="GC233" s="31"/>
      <c r="GD233" s="31"/>
      <c r="GE233" s="31"/>
      <c r="GF233" s="31"/>
      <c r="GG233" s="31"/>
      <c r="GH233" s="31"/>
      <c r="GI233" s="31"/>
      <c r="GJ233" s="31"/>
      <c r="GK233" s="31"/>
      <c r="GL233" s="31"/>
      <c r="GM233" s="31"/>
      <c r="GN233" s="31"/>
      <c r="GO233" s="31"/>
      <c r="GP233" s="31"/>
      <c r="GQ233" s="31"/>
      <c r="GR233" s="31"/>
      <c r="GS233" s="31"/>
      <c r="GT233" s="31"/>
      <c r="GU233" s="31"/>
      <c r="GV233" s="31"/>
      <c r="GW233" s="31"/>
      <c r="GX233" s="31"/>
      <c r="GY233" s="31"/>
      <c r="GZ233" s="31"/>
      <c r="HA233" s="31"/>
      <c r="HB233" s="31"/>
      <c r="HC233" s="31"/>
      <c r="HD233" s="31"/>
      <c r="HE233" s="31"/>
      <c r="HF233" s="31"/>
      <c r="HG233" s="31"/>
      <c r="HH233" s="31"/>
      <c r="HI233" s="31"/>
      <c r="HJ233" s="31"/>
      <c r="HK233" s="31"/>
      <c r="HL233" s="31"/>
      <c r="HM233" s="31"/>
      <c r="HN233" s="31"/>
      <c r="HO233" s="31"/>
      <c r="HP233" s="31"/>
      <c r="HQ233" s="31"/>
      <c r="HR233" s="31"/>
      <c r="HS233" s="31"/>
      <c r="HT233" s="31"/>
      <c r="HU233" s="31"/>
      <c r="HV233" s="31"/>
      <c r="HW233" s="31"/>
      <c r="HX233" s="31"/>
      <c r="HY233" s="31"/>
      <c r="HZ233" s="31"/>
      <c r="IA233" s="31"/>
      <c r="IB233" s="31"/>
      <c r="IC233" s="31"/>
      <c r="ID233" s="31"/>
      <c r="IE233" s="31"/>
      <c r="IF233" s="31"/>
      <c r="IG233" s="31"/>
      <c r="IH233" s="31"/>
      <c r="II233" s="31"/>
      <c r="IJ233" s="31"/>
      <c r="IK233" s="31"/>
      <c r="IL233" s="31"/>
      <c r="IM233" s="31"/>
      <c r="IN233" s="31"/>
      <c r="IO233" s="31"/>
      <c r="IP233" s="31"/>
      <c r="IQ233" s="31"/>
      <c r="IR233" s="31"/>
      <c r="IS233" s="31"/>
      <c r="IT233" s="31"/>
      <c r="IU233" s="31"/>
      <c r="IV233" s="31"/>
      <c r="IW233" s="31"/>
    </row>
    <row r="234" customFormat="false" ht="12.75" hidden="false" customHeight="false" outlineLevel="0" collapsed="false">
      <c r="A234" s="24" t="s">
        <v>99</v>
      </c>
      <c r="B234" s="25" t="s">
        <v>109</v>
      </c>
      <c r="C234" s="26" t="n">
        <v>6614</v>
      </c>
      <c r="D234" s="26" t="n">
        <v>6614</v>
      </c>
      <c r="E234" s="27" t="n">
        <v>4467</v>
      </c>
      <c r="F234" s="27"/>
      <c r="G234" s="27"/>
      <c r="H234" s="27" t="n">
        <v>138490</v>
      </c>
      <c r="I234" s="27" t="n">
        <v>4467</v>
      </c>
      <c r="J234" s="28" t="s">
        <v>21</v>
      </c>
      <c r="K234" s="26" t="n">
        <v>130917</v>
      </c>
      <c r="L234" s="25" t="n">
        <v>550</v>
      </c>
      <c r="M234" s="25" t="n">
        <v>2481</v>
      </c>
      <c r="N234" s="29" t="s">
        <v>393</v>
      </c>
      <c r="O234" s="30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  <c r="DG234" s="31"/>
      <c r="DH234" s="31"/>
      <c r="DI234" s="31"/>
      <c r="DJ234" s="31"/>
      <c r="DK234" s="31"/>
      <c r="DL234" s="31"/>
      <c r="DM234" s="31"/>
      <c r="DN234" s="31"/>
      <c r="DO234" s="31"/>
      <c r="DP234" s="31"/>
      <c r="DQ234" s="31"/>
      <c r="DR234" s="31"/>
      <c r="DS234" s="31"/>
      <c r="DT234" s="31"/>
      <c r="DU234" s="31"/>
      <c r="DV234" s="31"/>
      <c r="DW234" s="31"/>
      <c r="DX234" s="31"/>
      <c r="DY234" s="31"/>
      <c r="DZ234" s="31"/>
      <c r="EA234" s="31"/>
      <c r="EB234" s="31"/>
      <c r="EC234" s="31"/>
      <c r="ED234" s="31"/>
      <c r="EE234" s="31"/>
      <c r="EF234" s="31"/>
      <c r="EG234" s="31"/>
      <c r="EH234" s="31"/>
      <c r="EI234" s="31"/>
      <c r="EJ234" s="31"/>
      <c r="EK234" s="31"/>
      <c r="EL234" s="31"/>
      <c r="EM234" s="31"/>
      <c r="EN234" s="31"/>
      <c r="EO234" s="31"/>
      <c r="EP234" s="31"/>
      <c r="EQ234" s="31"/>
      <c r="ER234" s="31"/>
      <c r="ES234" s="31"/>
      <c r="ET234" s="31"/>
      <c r="EU234" s="31"/>
      <c r="EV234" s="31"/>
      <c r="EW234" s="31"/>
      <c r="EX234" s="31"/>
      <c r="EY234" s="31"/>
      <c r="EZ234" s="31"/>
      <c r="FA234" s="31"/>
      <c r="FB234" s="31"/>
      <c r="FC234" s="31"/>
      <c r="FD234" s="31"/>
      <c r="FE234" s="31"/>
      <c r="FF234" s="31"/>
      <c r="FG234" s="31"/>
      <c r="FH234" s="31"/>
      <c r="FI234" s="31"/>
      <c r="FJ234" s="31"/>
      <c r="FK234" s="31"/>
      <c r="FL234" s="31"/>
      <c r="FM234" s="31"/>
      <c r="FN234" s="31"/>
      <c r="FO234" s="31"/>
      <c r="FP234" s="31"/>
      <c r="FQ234" s="31"/>
      <c r="FR234" s="31"/>
      <c r="FS234" s="31"/>
      <c r="FT234" s="31"/>
      <c r="FU234" s="31"/>
      <c r="FV234" s="31"/>
      <c r="FW234" s="31"/>
      <c r="FX234" s="31"/>
      <c r="FY234" s="31"/>
      <c r="FZ234" s="31"/>
      <c r="GA234" s="31"/>
      <c r="GB234" s="31"/>
      <c r="GC234" s="31"/>
      <c r="GD234" s="31"/>
      <c r="GE234" s="31"/>
      <c r="GF234" s="31"/>
      <c r="GG234" s="31"/>
      <c r="GH234" s="31"/>
      <c r="GI234" s="31"/>
      <c r="GJ234" s="31"/>
      <c r="GK234" s="31"/>
      <c r="GL234" s="31"/>
      <c r="GM234" s="31"/>
      <c r="GN234" s="31"/>
      <c r="GO234" s="31"/>
      <c r="GP234" s="31"/>
      <c r="GQ234" s="31"/>
      <c r="GR234" s="31"/>
      <c r="GS234" s="31"/>
      <c r="GT234" s="31"/>
      <c r="GU234" s="31"/>
      <c r="GV234" s="31"/>
      <c r="GW234" s="31"/>
      <c r="GX234" s="31"/>
      <c r="GY234" s="31"/>
      <c r="GZ234" s="31"/>
      <c r="HA234" s="31"/>
      <c r="HB234" s="31"/>
      <c r="HC234" s="31"/>
      <c r="HD234" s="31"/>
      <c r="HE234" s="31"/>
      <c r="HF234" s="31"/>
      <c r="HG234" s="31"/>
      <c r="HH234" s="31"/>
      <c r="HI234" s="31"/>
      <c r="HJ234" s="31"/>
      <c r="HK234" s="31"/>
      <c r="HL234" s="31"/>
      <c r="HM234" s="31"/>
      <c r="HN234" s="31"/>
      <c r="HO234" s="31"/>
      <c r="HP234" s="31"/>
      <c r="HQ234" s="31"/>
      <c r="HR234" s="31"/>
      <c r="HS234" s="31"/>
      <c r="HT234" s="31"/>
      <c r="HU234" s="31"/>
      <c r="HV234" s="31"/>
      <c r="HW234" s="31"/>
      <c r="HX234" s="31"/>
      <c r="HY234" s="31"/>
      <c r="HZ234" s="31"/>
      <c r="IA234" s="31"/>
      <c r="IB234" s="31"/>
      <c r="IC234" s="31"/>
      <c r="ID234" s="31"/>
      <c r="IE234" s="31"/>
      <c r="IF234" s="31"/>
      <c r="IG234" s="31"/>
      <c r="IH234" s="31"/>
      <c r="II234" s="31"/>
      <c r="IJ234" s="31"/>
      <c r="IK234" s="31"/>
      <c r="IL234" s="31"/>
      <c r="IM234" s="31"/>
      <c r="IN234" s="31"/>
      <c r="IO234" s="31"/>
      <c r="IP234" s="31"/>
      <c r="IQ234" s="31"/>
      <c r="IR234" s="31"/>
      <c r="IS234" s="31"/>
      <c r="IT234" s="31"/>
      <c r="IU234" s="31"/>
      <c r="IV234" s="31"/>
      <c r="IW234" s="31"/>
    </row>
    <row r="235" customFormat="false" ht="12.75" hidden="false" customHeight="false" outlineLevel="0" collapsed="false">
      <c r="A235" s="32" t="s">
        <v>19</v>
      </c>
      <c r="B235" s="33" t="s">
        <v>102</v>
      </c>
      <c r="C235" s="36" t="n">
        <v>6630</v>
      </c>
      <c r="D235" s="36" t="n">
        <v>6630</v>
      </c>
      <c r="E235" s="35" t="n">
        <v>51</v>
      </c>
      <c r="F235" s="35"/>
      <c r="G235" s="35"/>
      <c r="H235" s="35" t="n">
        <v>1593</v>
      </c>
      <c r="I235" s="27" t="n">
        <v>51</v>
      </c>
      <c r="J235" s="28" t="s">
        <v>21</v>
      </c>
      <c r="K235" s="36" t="n">
        <v>138394</v>
      </c>
      <c r="L235" s="33" t="n">
        <v>764</v>
      </c>
      <c r="M235" s="33" t="n">
        <v>63</v>
      </c>
      <c r="N235" s="43" t="s">
        <v>394</v>
      </c>
      <c r="O235" s="30" t="s">
        <v>23</v>
      </c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  <c r="DG235" s="31"/>
      <c r="DH235" s="31"/>
      <c r="DI235" s="31"/>
      <c r="DJ235" s="31"/>
      <c r="DK235" s="31"/>
      <c r="DL235" s="31"/>
      <c r="DM235" s="31"/>
      <c r="DN235" s="31"/>
      <c r="DO235" s="31"/>
      <c r="DP235" s="31"/>
      <c r="DQ235" s="31"/>
      <c r="DR235" s="31"/>
      <c r="DS235" s="31"/>
      <c r="DT235" s="31"/>
      <c r="DU235" s="31"/>
      <c r="DV235" s="31"/>
      <c r="DW235" s="31"/>
      <c r="DX235" s="31"/>
      <c r="DY235" s="31"/>
      <c r="DZ235" s="31"/>
      <c r="EA235" s="31"/>
      <c r="EB235" s="31"/>
      <c r="EC235" s="31"/>
      <c r="ED235" s="31"/>
      <c r="EE235" s="31"/>
      <c r="EF235" s="31"/>
      <c r="EG235" s="31"/>
      <c r="EH235" s="31"/>
      <c r="EI235" s="31"/>
      <c r="EJ235" s="31"/>
      <c r="EK235" s="31"/>
      <c r="EL235" s="31"/>
      <c r="EM235" s="31"/>
      <c r="EN235" s="31"/>
      <c r="EO235" s="31"/>
      <c r="EP235" s="31"/>
      <c r="EQ235" s="31"/>
      <c r="ER235" s="31"/>
      <c r="ES235" s="31"/>
      <c r="ET235" s="31"/>
      <c r="EU235" s="31"/>
      <c r="EV235" s="31"/>
      <c r="EW235" s="31"/>
      <c r="EX235" s="31"/>
      <c r="EY235" s="31"/>
      <c r="EZ235" s="31"/>
      <c r="FA235" s="31"/>
      <c r="FB235" s="31"/>
      <c r="FC235" s="31"/>
      <c r="FD235" s="31"/>
      <c r="FE235" s="31"/>
      <c r="FF235" s="31"/>
      <c r="FG235" s="31"/>
      <c r="FH235" s="31"/>
      <c r="FI235" s="31"/>
      <c r="FJ235" s="31"/>
      <c r="FK235" s="31"/>
      <c r="FL235" s="31"/>
      <c r="FM235" s="31"/>
      <c r="FN235" s="31"/>
      <c r="FO235" s="31"/>
      <c r="FP235" s="31"/>
      <c r="FQ235" s="31"/>
      <c r="FR235" s="31"/>
      <c r="FS235" s="31"/>
      <c r="FT235" s="31"/>
      <c r="FU235" s="31"/>
      <c r="FV235" s="31"/>
      <c r="FW235" s="31"/>
      <c r="FX235" s="31"/>
      <c r="FY235" s="31"/>
      <c r="FZ235" s="31"/>
      <c r="GA235" s="31"/>
      <c r="GB235" s="31"/>
      <c r="GC235" s="31"/>
      <c r="GD235" s="31"/>
      <c r="GE235" s="31"/>
      <c r="GF235" s="31"/>
      <c r="GG235" s="31"/>
      <c r="GH235" s="31"/>
      <c r="GI235" s="31"/>
      <c r="GJ235" s="31"/>
      <c r="GK235" s="31"/>
      <c r="GL235" s="31"/>
      <c r="GM235" s="31"/>
      <c r="GN235" s="31"/>
      <c r="GO235" s="31"/>
      <c r="GP235" s="31"/>
      <c r="GQ235" s="31"/>
      <c r="GR235" s="31"/>
      <c r="GS235" s="31"/>
      <c r="GT235" s="31"/>
      <c r="GU235" s="31"/>
      <c r="GV235" s="31"/>
      <c r="GW235" s="31"/>
      <c r="GX235" s="31"/>
      <c r="GY235" s="31"/>
      <c r="GZ235" s="31"/>
      <c r="HA235" s="31"/>
      <c r="HB235" s="31"/>
      <c r="HC235" s="31"/>
      <c r="HD235" s="31"/>
      <c r="HE235" s="31"/>
      <c r="HF235" s="31"/>
      <c r="HG235" s="31"/>
      <c r="HH235" s="31"/>
      <c r="HI235" s="31"/>
      <c r="HJ235" s="31"/>
      <c r="HK235" s="31"/>
      <c r="HL235" s="31"/>
      <c r="HM235" s="31"/>
      <c r="HN235" s="31"/>
      <c r="HO235" s="31"/>
      <c r="HP235" s="31"/>
      <c r="HQ235" s="31"/>
      <c r="HR235" s="31"/>
      <c r="HS235" s="31"/>
      <c r="HT235" s="31"/>
      <c r="HU235" s="31"/>
      <c r="HV235" s="31"/>
      <c r="HW235" s="31"/>
      <c r="HX235" s="31"/>
      <c r="HY235" s="31"/>
      <c r="HZ235" s="31"/>
      <c r="IA235" s="31"/>
      <c r="IB235" s="31"/>
      <c r="IC235" s="31"/>
      <c r="ID235" s="31"/>
      <c r="IE235" s="31"/>
      <c r="IF235" s="31"/>
      <c r="IG235" s="31"/>
      <c r="IH235" s="31"/>
      <c r="II235" s="31"/>
      <c r="IJ235" s="31"/>
      <c r="IK235" s="31"/>
      <c r="IL235" s="31"/>
      <c r="IM235" s="31"/>
      <c r="IN235" s="31"/>
      <c r="IO235" s="31"/>
      <c r="IP235" s="31"/>
      <c r="IQ235" s="31"/>
      <c r="IR235" s="31"/>
      <c r="IS235" s="31"/>
      <c r="IT235" s="31"/>
      <c r="IU235" s="31"/>
      <c r="IV235" s="31"/>
      <c r="IW235" s="31"/>
    </row>
    <row r="236" customFormat="false" ht="12.75" hidden="false" customHeight="false" outlineLevel="0" collapsed="false">
      <c r="A236" s="29" t="s">
        <v>147</v>
      </c>
      <c r="B236" s="25" t="s">
        <v>193</v>
      </c>
      <c r="C236" s="26" t="n">
        <v>6633</v>
      </c>
      <c r="D236" s="26" t="n">
        <v>6633</v>
      </c>
      <c r="E236" s="27" t="n">
        <v>20487</v>
      </c>
      <c r="F236" s="27"/>
      <c r="G236" s="27" t="n">
        <f aca="false">+H236/31</f>
        <v>20486.8709677419</v>
      </c>
      <c r="H236" s="27" t="n">
        <v>635093</v>
      </c>
      <c r="I236" s="27" t="n">
        <v>20487</v>
      </c>
      <c r="J236" s="28" t="s">
        <v>21</v>
      </c>
      <c r="K236" s="26" t="n">
        <v>128839</v>
      </c>
      <c r="L236" s="25" t="n">
        <v>427</v>
      </c>
      <c r="M236" s="25" t="n">
        <v>22695</v>
      </c>
      <c r="N236" s="29" t="s">
        <v>395</v>
      </c>
      <c r="O236" s="30" t="s">
        <v>28</v>
      </c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  <c r="DG236" s="31"/>
      <c r="DH236" s="31"/>
      <c r="DI236" s="31"/>
      <c r="DJ236" s="31"/>
      <c r="DK236" s="31"/>
      <c r="DL236" s="31"/>
      <c r="DM236" s="31"/>
      <c r="DN236" s="31"/>
      <c r="DO236" s="31"/>
      <c r="DP236" s="31"/>
      <c r="DQ236" s="31"/>
      <c r="DR236" s="31"/>
      <c r="DS236" s="31"/>
      <c r="DT236" s="31"/>
      <c r="DU236" s="31"/>
      <c r="DV236" s="31"/>
      <c r="DW236" s="31"/>
      <c r="DX236" s="31"/>
      <c r="DY236" s="31"/>
      <c r="DZ236" s="31"/>
      <c r="EA236" s="31"/>
      <c r="EB236" s="31"/>
      <c r="EC236" s="31"/>
      <c r="ED236" s="31"/>
      <c r="EE236" s="31"/>
      <c r="EF236" s="31"/>
      <c r="EG236" s="31"/>
      <c r="EH236" s="31"/>
      <c r="EI236" s="31"/>
      <c r="EJ236" s="31"/>
      <c r="EK236" s="31"/>
      <c r="EL236" s="31"/>
      <c r="EM236" s="31"/>
      <c r="EN236" s="31"/>
      <c r="EO236" s="31"/>
      <c r="EP236" s="31"/>
      <c r="EQ236" s="31"/>
      <c r="ER236" s="31"/>
      <c r="ES236" s="31"/>
      <c r="ET236" s="31"/>
      <c r="EU236" s="31"/>
      <c r="EV236" s="31"/>
      <c r="EW236" s="31"/>
      <c r="EX236" s="31"/>
      <c r="EY236" s="31"/>
      <c r="EZ236" s="31"/>
      <c r="FA236" s="31"/>
      <c r="FB236" s="31"/>
      <c r="FC236" s="31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FU236" s="31"/>
      <c r="FV236" s="31"/>
      <c r="FW236" s="31"/>
      <c r="FX236" s="31"/>
      <c r="FY236" s="31"/>
      <c r="FZ236" s="31"/>
      <c r="GA236" s="31"/>
      <c r="GB236" s="31"/>
      <c r="GC236" s="31"/>
      <c r="GD236" s="31"/>
      <c r="GE236" s="31"/>
      <c r="GF236" s="31"/>
      <c r="GG236" s="31"/>
      <c r="GH236" s="31"/>
      <c r="GI236" s="31"/>
      <c r="GJ236" s="31"/>
      <c r="GK236" s="31"/>
      <c r="GL236" s="31"/>
      <c r="GM236" s="31"/>
      <c r="GN236" s="31"/>
      <c r="GO236" s="31"/>
      <c r="GP236" s="31"/>
      <c r="GQ236" s="31"/>
      <c r="GR236" s="31"/>
      <c r="GS236" s="31"/>
      <c r="GT236" s="31"/>
      <c r="GU236" s="31"/>
      <c r="GV236" s="31"/>
      <c r="GW236" s="31"/>
      <c r="GX236" s="31"/>
      <c r="GY236" s="31"/>
      <c r="GZ236" s="31"/>
      <c r="HA236" s="31"/>
      <c r="HB236" s="31"/>
      <c r="HC236" s="31"/>
      <c r="HD236" s="31"/>
      <c r="HE236" s="31"/>
      <c r="HF236" s="31"/>
      <c r="HG236" s="31"/>
      <c r="HH236" s="31"/>
      <c r="HI236" s="31"/>
      <c r="HJ236" s="31"/>
      <c r="HK236" s="31"/>
      <c r="HL236" s="31"/>
      <c r="HM236" s="31"/>
      <c r="HN236" s="31"/>
      <c r="HO236" s="31"/>
      <c r="HP236" s="31"/>
      <c r="HQ236" s="31"/>
      <c r="HR236" s="31"/>
      <c r="HS236" s="31"/>
      <c r="HT236" s="31"/>
      <c r="HU236" s="31"/>
      <c r="HV236" s="31"/>
      <c r="HW236" s="31"/>
      <c r="HX236" s="31"/>
      <c r="HY236" s="31"/>
      <c r="HZ236" s="31"/>
      <c r="IA236" s="31"/>
      <c r="IB236" s="31"/>
      <c r="IC236" s="31"/>
      <c r="ID236" s="31"/>
      <c r="IE236" s="31"/>
      <c r="IF236" s="31"/>
      <c r="IG236" s="31"/>
      <c r="IH236" s="31"/>
      <c r="II236" s="31"/>
      <c r="IJ236" s="31"/>
      <c r="IK236" s="31"/>
      <c r="IL236" s="31"/>
      <c r="IM236" s="31"/>
      <c r="IN236" s="31"/>
      <c r="IO236" s="31"/>
      <c r="IP236" s="31"/>
      <c r="IQ236" s="31"/>
      <c r="IR236" s="31"/>
      <c r="IS236" s="31"/>
      <c r="IT236" s="31"/>
      <c r="IU236" s="31"/>
      <c r="IV236" s="31"/>
      <c r="IW236" s="31"/>
    </row>
    <row r="237" customFormat="false" ht="12.75" hidden="false" customHeight="false" outlineLevel="0" collapsed="false">
      <c r="A237" s="24" t="s">
        <v>204</v>
      </c>
      <c r="B237" s="25" t="s">
        <v>193</v>
      </c>
      <c r="C237" s="41" t="n">
        <v>6648</v>
      </c>
      <c r="D237" s="41" t="n">
        <v>6648</v>
      </c>
      <c r="E237" s="27" t="n">
        <v>180</v>
      </c>
      <c r="F237" s="27"/>
      <c r="G237" s="27" t="n">
        <f aca="false">+H237/31</f>
        <v>180.129032258065</v>
      </c>
      <c r="H237" s="27" t="n">
        <v>5584</v>
      </c>
      <c r="I237" s="27" t="n">
        <v>180</v>
      </c>
      <c r="J237" s="28" t="s">
        <v>21</v>
      </c>
      <c r="K237" s="26" t="n">
        <v>133206</v>
      </c>
      <c r="L237" s="42" t="n">
        <v>429</v>
      </c>
      <c r="M237" s="25" t="n">
        <v>241</v>
      </c>
      <c r="N237" s="24" t="s">
        <v>396</v>
      </c>
      <c r="O237" s="30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  <c r="DG237" s="31"/>
      <c r="DH237" s="31"/>
      <c r="DI237" s="31"/>
      <c r="DJ237" s="31"/>
      <c r="DK237" s="31"/>
      <c r="DL237" s="31"/>
      <c r="DM237" s="31"/>
      <c r="DN237" s="31"/>
      <c r="DO237" s="31"/>
      <c r="DP237" s="31"/>
      <c r="DQ237" s="31"/>
      <c r="DR237" s="31"/>
      <c r="DS237" s="31"/>
      <c r="DT237" s="31"/>
      <c r="DU237" s="31"/>
      <c r="DV237" s="31"/>
      <c r="DW237" s="31"/>
      <c r="DX237" s="31"/>
      <c r="DY237" s="31"/>
      <c r="DZ237" s="31"/>
      <c r="EA237" s="31"/>
      <c r="EB237" s="31"/>
      <c r="EC237" s="31"/>
      <c r="ED237" s="31"/>
      <c r="EE237" s="31"/>
      <c r="EF237" s="31"/>
      <c r="EG237" s="31"/>
      <c r="EH237" s="31"/>
      <c r="EI237" s="31"/>
      <c r="EJ237" s="31"/>
      <c r="EK237" s="31"/>
      <c r="EL237" s="31"/>
      <c r="EM237" s="31"/>
      <c r="EN237" s="31"/>
      <c r="EO237" s="31"/>
      <c r="EP237" s="31"/>
      <c r="EQ237" s="31"/>
      <c r="ER237" s="31"/>
      <c r="ES237" s="31"/>
      <c r="ET237" s="31"/>
      <c r="EU237" s="31"/>
      <c r="EV237" s="31"/>
      <c r="EW237" s="31"/>
      <c r="EX237" s="31"/>
      <c r="EY237" s="31"/>
      <c r="EZ237" s="31"/>
      <c r="FA237" s="31"/>
      <c r="FB237" s="31"/>
      <c r="FC237" s="31"/>
      <c r="FD237" s="31"/>
      <c r="FE237" s="31"/>
      <c r="FF237" s="31"/>
      <c r="FG237" s="31"/>
      <c r="FH237" s="31"/>
      <c r="FI237" s="31"/>
      <c r="FJ237" s="31"/>
      <c r="FK237" s="31"/>
      <c r="FL237" s="31"/>
      <c r="FM237" s="31"/>
      <c r="FN237" s="31"/>
      <c r="FO237" s="31"/>
      <c r="FP237" s="31"/>
      <c r="FQ237" s="31"/>
      <c r="FR237" s="31"/>
      <c r="FS237" s="31"/>
      <c r="FT237" s="31"/>
      <c r="FU237" s="31"/>
      <c r="FV237" s="31"/>
      <c r="FW237" s="31"/>
      <c r="FX237" s="31"/>
      <c r="FY237" s="31"/>
      <c r="FZ237" s="31"/>
      <c r="GA237" s="31"/>
      <c r="GB237" s="31"/>
      <c r="GC237" s="31"/>
      <c r="GD237" s="31"/>
      <c r="GE237" s="31"/>
      <c r="GF237" s="31"/>
      <c r="GG237" s="31"/>
      <c r="GH237" s="31"/>
      <c r="GI237" s="31"/>
      <c r="GJ237" s="31"/>
      <c r="GK237" s="31"/>
      <c r="GL237" s="31"/>
      <c r="GM237" s="31"/>
      <c r="GN237" s="31"/>
      <c r="GO237" s="31"/>
      <c r="GP237" s="31"/>
      <c r="GQ237" s="31"/>
      <c r="GR237" s="31"/>
      <c r="GS237" s="31"/>
      <c r="GT237" s="31"/>
      <c r="GU237" s="31"/>
      <c r="GV237" s="31"/>
      <c r="GW237" s="31"/>
      <c r="GX237" s="31"/>
      <c r="GY237" s="31"/>
      <c r="GZ237" s="31"/>
      <c r="HA237" s="31"/>
      <c r="HB237" s="31"/>
      <c r="HC237" s="31"/>
      <c r="HD237" s="31"/>
      <c r="HE237" s="31"/>
      <c r="HF237" s="31"/>
      <c r="HG237" s="31"/>
      <c r="HH237" s="31"/>
      <c r="HI237" s="31"/>
      <c r="HJ237" s="31"/>
      <c r="HK237" s="31"/>
      <c r="HL237" s="31"/>
      <c r="HM237" s="31"/>
      <c r="HN237" s="31"/>
      <c r="HO237" s="31"/>
      <c r="HP237" s="31"/>
      <c r="HQ237" s="31"/>
      <c r="HR237" s="31"/>
      <c r="HS237" s="31"/>
      <c r="HT237" s="31"/>
      <c r="HU237" s="31"/>
      <c r="HV237" s="31"/>
      <c r="HW237" s="31"/>
      <c r="HX237" s="31"/>
      <c r="HY237" s="31"/>
      <c r="HZ237" s="31"/>
      <c r="IA237" s="31"/>
      <c r="IB237" s="31"/>
      <c r="IC237" s="31"/>
      <c r="ID237" s="31"/>
      <c r="IE237" s="31"/>
      <c r="IF237" s="31"/>
      <c r="IG237" s="31"/>
      <c r="IH237" s="31"/>
      <c r="II237" s="31"/>
      <c r="IJ237" s="31"/>
      <c r="IK237" s="31"/>
      <c r="IL237" s="31"/>
      <c r="IM237" s="31"/>
      <c r="IN237" s="31"/>
      <c r="IO237" s="31"/>
      <c r="IP237" s="31"/>
      <c r="IQ237" s="31"/>
      <c r="IR237" s="31"/>
      <c r="IS237" s="31"/>
      <c r="IT237" s="31"/>
      <c r="IU237" s="31"/>
      <c r="IV237" s="31"/>
      <c r="IW237" s="31"/>
    </row>
    <row r="238" customFormat="false" ht="12.75" hidden="false" customHeight="false" outlineLevel="0" collapsed="false">
      <c r="A238" s="32" t="s">
        <v>397</v>
      </c>
      <c r="B238" s="33" t="s">
        <v>102</v>
      </c>
      <c r="C238" s="34" t="n">
        <v>6668</v>
      </c>
      <c r="D238" s="34" t="n">
        <v>6668</v>
      </c>
      <c r="E238" s="35" t="n">
        <v>200</v>
      </c>
      <c r="F238" s="35"/>
      <c r="G238" s="27" t="n">
        <f aca="false">+H238/31</f>
        <v>200.193548387097</v>
      </c>
      <c r="H238" s="35" t="n">
        <v>6206</v>
      </c>
      <c r="I238" s="27" t="n">
        <v>200</v>
      </c>
      <c r="J238" s="28" t="s">
        <v>21</v>
      </c>
      <c r="K238" s="36" t="n">
        <v>137949</v>
      </c>
      <c r="L238" s="37" t="n">
        <v>479</v>
      </c>
      <c r="M238" s="33" t="n">
        <v>190</v>
      </c>
      <c r="N238" s="32" t="s">
        <v>398</v>
      </c>
      <c r="O238" s="30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  <c r="DG238" s="31"/>
      <c r="DH238" s="31"/>
      <c r="DI238" s="31"/>
      <c r="DJ238" s="31"/>
      <c r="DK238" s="31"/>
      <c r="DL238" s="31"/>
      <c r="DM238" s="31"/>
      <c r="DN238" s="31"/>
      <c r="DO238" s="31"/>
      <c r="DP238" s="31"/>
      <c r="DQ238" s="31"/>
      <c r="DR238" s="31"/>
      <c r="DS238" s="31"/>
      <c r="DT238" s="31"/>
      <c r="DU238" s="31"/>
      <c r="DV238" s="31"/>
      <c r="DW238" s="31"/>
      <c r="DX238" s="31"/>
      <c r="DY238" s="31"/>
      <c r="DZ238" s="31"/>
      <c r="EA238" s="31"/>
      <c r="EB238" s="31"/>
      <c r="EC238" s="31"/>
      <c r="ED238" s="31"/>
      <c r="EE238" s="31"/>
      <c r="EF238" s="31"/>
      <c r="EG238" s="31"/>
      <c r="EH238" s="31"/>
      <c r="EI238" s="31"/>
      <c r="EJ238" s="31"/>
      <c r="EK238" s="31"/>
      <c r="EL238" s="31"/>
      <c r="EM238" s="31"/>
      <c r="EN238" s="31"/>
      <c r="EO238" s="31"/>
      <c r="EP238" s="31"/>
      <c r="EQ238" s="31"/>
      <c r="ER238" s="31"/>
      <c r="ES238" s="31"/>
      <c r="ET238" s="31"/>
      <c r="EU238" s="31"/>
      <c r="EV238" s="31"/>
      <c r="EW238" s="31"/>
      <c r="EX238" s="31"/>
      <c r="EY238" s="31"/>
      <c r="EZ238" s="31"/>
      <c r="FA238" s="31"/>
      <c r="FB238" s="31"/>
      <c r="FC238" s="31"/>
      <c r="FD238" s="31"/>
      <c r="FE238" s="31"/>
      <c r="FF238" s="31"/>
      <c r="FG238" s="31"/>
      <c r="FH238" s="31"/>
      <c r="FI238" s="31"/>
      <c r="FJ238" s="31"/>
      <c r="FK238" s="31"/>
      <c r="FL238" s="31"/>
      <c r="FM238" s="31"/>
      <c r="FN238" s="31"/>
      <c r="FO238" s="31"/>
      <c r="FP238" s="31"/>
      <c r="FQ238" s="31"/>
      <c r="FR238" s="31"/>
      <c r="FS238" s="31"/>
      <c r="FT238" s="31"/>
      <c r="FU238" s="31"/>
      <c r="FV238" s="31"/>
      <c r="FW238" s="31"/>
      <c r="FX238" s="31"/>
      <c r="FY238" s="31"/>
      <c r="FZ238" s="31"/>
      <c r="GA238" s="31"/>
      <c r="GB238" s="31"/>
      <c r="GC238" s="31"/>
      <c r="GD238" s="31"/>
      <c r="GE238" s="31"/>
      <c r="GF238" s="31"/>
      <c r="GG238" s="31"/>
      <c r="GH238" s="31"/>
      <c r="GI238" s="31"/>
      <c r="GJ238" s="31"/>
      <c r="GK238" s="31"/>
      <c r="GL238" s="31"/>
      <c r="GM238" s="31"/>
      <c r="GN238" s="31"/>
      <c r="GO238" s="31"/>
      <c r="GP238" s="31"/>
      <c r="GQ238" s="31"/>
      <c r="GR238" s="31"/>
      <c r="GS238" s="31"/>
      <c r="GT238" s="31"/>
      <c r="GU238" s="31"/>
      <c r="GV238" s="31"/>
      <c r="GW238" s="31"/>
      <c r="GX238" s="31"/>
      <c r="GY238" s="31"/>
      <c r="GZ238" s="31"/>
      <c r="HA238" s="31"/>
      <c r="HB238" s="31"/>
      <c r="HC238" s="31"/>
      <c r="HD238" s="31"/>
      <c r="HE238" s="31"/>
      <c r="HF238" s="31"/>
      <c r="HG238" s="31"/>
      <c r="HH238" s="31"/>
      <c r="HI238" s="31"/>
      <c r="HJ238" s="31"/>
      <c r="HK238" s="31"/>
      <c r="HL238" s="31"/>
      <c r="HM238" s="31"/>
      <c r="HN238" s="31"/>
      <c r="HO238" s="31"/>
      <c r="HP238" s="31"/>
      <c r="HQ238" s="31"/>
      <c r="HR238" s="31"/>
      <c r="HS238" s="31"/>
      <c r="HT238" s="31"/>
      <c r="HU238" s="31"/>
      <c r="HV238" s="31"/>
      <c r="HW238" s="31"/>
      <c r="HX238" s="31"/>
      <c r="HY238" s="31"/>
      <c r="HZ238" s="31"/>
      <c r="IA238" s="31"/>
      <c r="IB238" s="31"/>
      <c r="IC238" s="31"/>
      <c r="ID238" s="31"/>
      <c r="IE238" s="31"/>
      <c r="IF238" s="31"/>
      <c r="IG238" s="31"/>
      <c r="IH238" s="31"/>
      <c r="II238" s="31"/>
      <c r="IJ238" s="31"/>
      <c r="IK238" s="31"/>
      <c r="IL238" s="31"/>
      <c r="IM238" s="31"/>
      <c r="IN238" s="31"/>
      <c r="IO238" s="31"/>
      <c r="IP238" s="31"/>
      <c r="IQ238" s="31"/>
      <c r="IR238" s="31"/>
      <c r="IS238" s="31"/>
      <c r="IT238" s="31"/>
      <c r="IU238" s="31"/>
      <c r="IV238" s="31"/>
      <c r="IW238" s="31"/>
    </row>
    <row r="239" customFormat="false" ht="12.75" hidden="false" customHeight="false" outlineLevel="0" collapsed="false">
      <c r="A239" s="24" t="s">
        <v>399</v>
      </c>
      <c r="B239" s="25" t="s">
        <v>61</v>
      </c>
      <c r="C239" s="41" t="n">
        <v>6669</v>
      </c>
      <c r="D239" s="41" t="n">
        <v>6669</v>
      </c>
      <c r="E239" s="27" t="n">
        <v>97</v>
      </c>
      <c r="F239" s="27"/>
      <c r="G239" s="27" t="n">
        <f aca="false">+H239/31</f>
        <v>97.258064516129</v>
      </c>
      <c r="H239" s="27" t="n">
        <v>3015</v>
      </c>
      <c r="I239" s="27" t="n">
        <v>97</v>
      </c>
      <c r="J239" s="28" t="s">
        <v>21</v>
      </c>
      <c r="K239" s="26" t="n">
        <v>136100</v>
      </c>
      <c r="L239" s="42" t="n">
        <v>447</v>
      </c>
      <c r="M239" s="25"/>
      <c r="N239" s="24" t="s">
        <v>400</v>
      </c>
      <c r="O239" s="30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  <c r="DG239" s="31"/>
      <c r="DH239" s="31"/>
      <c r="DI239" s="31"/>
      <c r="DJ239" s="31"/>
      <c r="DK239" s="31"/>
      <c r="DL239" s="31"/>
      <c r="DM239" s="31"/>
      <c r="DN239" s="31"/>
      <c r="DO239" s="31"/>
      <c r="DP239" s="31"/>
      <c r="DQ239" s="31"/>
      <c r="DR239" s="31"/>
      <c r="DS239" s="31"/>
      <c r="DT239" s="31"/>
      <c r="DU239" s="31"/>
      <c r="DV239" s="31"/>
      <c r="DW239" s="31"/>
      <c r="DX239" s="31"/>
      <c r="DY239" s="31"/>
      <c r="DZ239" s="31"/>
      <c r="EA239" s="31"/>
      <c r="EB239" s="31"/>
      <c r="EC239" s="31"/>
      <c r="ED239" s="31"/>
      <c r="EE239" s="31"/>
      <c r="EF239" s="31"/>
      <c r="EG239" s="31"/>
      <c r="EH239" s="31"/>
      <c r="EI239" s="31"/>
      <c r="EJ239" s="31"/>
      <c r="EK239" s="31"/>
      <c r="EL239" s="31"/>
      <c r="EM239" s="31"/>
      <c r="EN239" s="31"/>
      <c r="EO239" s="31"/>
      <c r="EP239" s="31"/>
      <c r="EQ239" s="31"/>
      <c r="ER239" s="31"/>
      <c r="ES239" s="31"/>
      <c r="ET239" s="31"/>
      <c r="EU239" s="31"/>
      <c r="EV239" s="31"/>
      <c r="EW239" s="31"/>
      <c r="EX239" s="31"/>
      <c r="EY239" s="31"/>
      <c r="EZ239" s="31"/>
      <c r="FA239" s="31"/>
      <c r="FB239" s="31"/>
      <c r="FC239" s="31"/>
      <c r="FD239" s="31"/>
      <c r="FE239" s="31"/>
      <c r="FF239" s="31"/>
      <c r="FG239" s="31"/>
      <c r="FH239" s="31"/>
      <c r="FI239" s="31"/>
      <c r="FJ239" s="31"/>
      <c r="FK239" s="31"/>
      <c r="FL239" s="31"/>
      <c r="FM239" s="31"/>
      <c r="FN239" s="31"/>
      <c r="FO239" s="31"/>
      <c r="FP239" s="31"/>
      <c r="FQ239" s="31"/>
      <c r="FR239" s="31"/>
      <c r="FS239" s="31"/>
      <c r="FT239" s="31"/>
      <c r="FU239" s="31"/>
      <c r="FV239" s="31"/>
      <c r="FW239" s="31"/>
      <c r="FX239" s="31"/>
      <c r="FY239" s="31"/>
      <c r="FZ239" s="31"/>
      <c r="GA239" s="31"/>
      <c r="GB239" s="31"/>
      <c r="GC239" s="31"/>
      <c r="GD239" s="31"/>
      <c r="GE239" s="31"/>
      <c r="GF239" s="31"/>
      <c r="GG239" s="31"/>
      <c r="GH239" s="31"/>
      <c r="GI239" s="31"/>
      <c r="GJ239" s="31"/>
      <c r="GK239" s="31"/>
      <c r="GL239" s="31"/>
      <c r="GM239" s="31"/>
      <c r="GN239" s="31"/>
      <c r="GO239" s="31"/>
      <c r="GP239" s="31"/>
      <c r="GQ239" s="31"/>
      <c r="GR239" s="31"/>
      <c r="GS239" s="31"/>
      <c r="GT239" s="31"/>
      <c r="GU239" s="31"/>
      <c r="GV239" s="31"/>
      <c r="GW239" s="31"/>
      <c r="GX239" s="31"/>
      <c r="GY239" s="31"/>
      <c r="GZ239" s="31"/>
      <c r="HA239" s="31"/>
      <c r="HB239" s="31"/>
      <c r="HC239" s="31"/>
      <c r="HD239" s="31"/>
      <c r="HE239" s="31"/>
      <c r="HF239" s="31"/>
      <c r="HG239" s="31"/>
      <c r="HH239" s="31"/>
      <c r="HI239" s="31"/>
      <c r="HJ239" s="31"/>
      <c r="HK239" s="31"/>
      <c r="HL239" s="31"/>
      <c r="HM239" s="31"/>
      <c r="HN239" s="31"/>
      <c r="HO239" s="31"/>
      <c r="HP239" s="31"/>
      <c r="HQ239" s="31"/>
      <c r="HR239" s="31"/>
      <c r="HS239" s="31"/>
      <c r="HT239" s="31"/>
      <c r="HU239" s="31"/>
      <c r="HV239" s="31"/>
      <c r="HW239" s="31"/>
      <c r="HX239" s="31"/>
      <c r="HY239" s="31"/>
      <c r="HZ239" s="31"/>
      <c r="IA239" s="31"/>
      <c r="IB239" s="31"/>
      <c r="IC239" s="31"/>
      <c r="ID239" s="31"/>
      <c r="IE239" s="31"/>
      <c r="IF239" s="31"/>
      <c r="IG239" s="31"/>
      <c r="IH239" s="31"/>
      <c r="II239" s="31"/>
      <c r="IJ239" s="31"/>
      <c r="IK239" s="31"/>
      <c r="IL239" s="31"/>
      <c r="IM239" s="31"/>
      <c r="IN239" s="31"/>
      <c r="IO239" s="31"/>
      <c r="IP239" s="31"/>
      <c r="IQ239" s="31"/>
      <c r="IR239" s="31"/>
      <c r="IS239" s="31"/>
      <c r="IT239" s="31"/>
      <c r="IU239" s="31"/>
      <c r="IV239" s="31"/>
      <c r="IW239" s="31"/>
    </row>
    <row r="240" customFormat="false" ht="12.75" hidden="false" customHeight="false" outlineLevel="0" collapsed="false">
      <c r="A240" s="29" t="s">
        <v>401</v>
      </c>
      <c r="B240" s="33" t="s">
        <v>67</v>
      </c>
      <c r="C240" s="26" t="n">
        <v>6673</v>
      </c>
      <c r="D240" s="26" t="n">
        <v>6673</v>
      </c>
      <c r="E240" s="27" t="n">
        <v>146</v>
      </c>
      <c r="F240" s="27"/>
      <c r="G240" s="27"/>
      <c r="H240" s="27"/>
      <c r="I240" s="27" t="n">
        <v>146</v>
      </c>
      <c r="J240" s="28" t="s">
        <v>21</v>
      </c>
      <c r="K240" s="26" t="n">
        <v>138608</v>
      </c>
      <c r="L240" s="25" t="n">
        <v>429</v>
      </c>
      <c r="M240" s="25" t="n">
        <v>67</v>
      </c>
      <c r="N240" s="29" t="s">
        <v>402</v>
      </c>
      <c r="O240" s="30" t="s">
        <v>28</v>
      </c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  <c r="DG240" s="31"/>
      <c r="DH240" s="31"/>
      <c r="DI240" s="31"/>
      <c r="DJ240" s="31"/>
      <c r="DK240" s="31"/>
      <c r="DL240" s="31"/>
      <c r="DM240" s="31"/>
      <c r="DN240" s="31"/>
      <c r="DO240" s="31"/>
      <c r="DP240" s="31"/>
      <c r="DQ240" s="31"/>
      <c r="DR240" s="31"/>
      <c r="DS240" s="31"/>
      <c r="DT240" s="31"/>
      <c r="DU240" s="31"/>
      <c r="DV240" s="31"/>
      <c r="DW240" s="31"/>
      <c r="DX240" s="31"/>
      <c r="DY240" s="31"/>
      <c r="DZ240" s="31"/>
      <c r="EA240" s="31"/>
      <c r="EB240" s="31"/>
      <c r="EC240" s="31"/>
      <c r="ED240" s="31"/>
      <c r="EE240" s="31"/>
      <c r="EF240" s="31"/>
      <c r="EG240" s="31"/>
      <c r="EH240" s="31"/>
      <c r="EI240" s="31"/>
      <c r="EJ240" s="31"/>
      <c r="EK240" s="31"/>
      <c r="EL240" s="31"/>
      <c r="EM240" s="31"/>
      <c r="EN240" s="31"/>
      <c r="EO240" s="31"/>
      <c r="EP240" s="31"/>
      <c r="EQ240" s="31"/>
      <c r="ER240" s="31"/>
      <c r="ES240" s="31"/>
      <c r="ET240" s="31"/>
      <c r="EU240" s="31"/>
      <c r="EV240" s="31"/>
      <c r="EW240" s="31"/>
      <c r="EX240" s="31"/>
      <c r="EY240" s="31"/>
      <c r="EZ240" s="31"/>
      <c r="FA240" s="31"/>
      <c r="FB240" s="31"/>
      <c r="FC240" s="31"/>
      <c r="FD240" s="31"/>
      <c r="FE240" s="31"/>
      <c r="FF240" s="31"/>
      <c r="FG240" s="31"/>
      <c r="FH240" s="31"/>
      <c r="FI240" s="31"/>
      <c r="FJ240" s="31"/>
      <c r="FK240" s="31"/>
      <c r="FL240" s="31"/>
      <c r="FM240" s="31"/>
      <c r="FN240" s="31"/>
      <c r="FO240" s="31"/>
      <c r="FP240" s="31"/>
      <c r="FQ240" s="31"/>
      <c r="FR240" s="31"/>
      <c r="FS240" s="31"/>
      <c r="FT240" s="31"/>
      <c r="FU240" s="31"/>
      <c r="FV240" s="31"/>
      <c r="FW240" s="31"/>
      <c r="FX240" s="31"/>
      <c r="FY240" s="31"/>
      <c r="FZ240" s="31"/>
      <c r="GA240" s="31"/>
      <c r="GB240" s="31"/>
      <c r="GC240" s="31"/>
      <c r="GD240" s="31"/>
      <c r="GE240" s="31"/>
      <c r="GF240" s="31"/>
      <c r="GG240" s="31"/>
      <c r="GH240" s="31"/>
      <c r="GI240" s="31"/>
      <c r="GJ240" s="31"/>
      <c r="GK240" s="31"/>
      <c r="GL240" s="31"/>
      <c r="GM240" s="31"/>
      <c r="GN240" s="31"/>
      <c r="GO240" s="31"/>
      <c r="GP240" s="31"/>
      <c r="GQ240" s="31"/>
      <c r="GR240" s="31"/>
      <c r="GS240" s="31"/>
      <c r="GT240" s="31"/>
      <c r="GU240" s="31"/>
      <c r="GV240" s="31"/>
      <c r="GW240" s="31"/>
      <c r="GX240" s="31"/>
      <c r="GY240" s="31"/>
      <c r="GZ240" s="31"/>
      <c r="HA240" s="31"/>
      <c r="HB240" s="31"/>
      <c r="HC240" s="31"/>
      <c r="HD240" s="31"/>
      <c r="HE240" s="31"/>
      <c r="HF240" s="31"/>
      <c r="HG240" s="31"/>
      <c r="HH240" s="31"/>
      <c r="HI240" s="31"/>
      <c r="HJ240" s="31"/>
      <c r="HK240" s="31"/>
      <c r="HL240" s="31"/>
      <c r="HM240" s="31"/>
      <c r="HN240" s="31"/>
      <c r="HO240" s="31"/>
      <c r="HP240" s="31"/>
      <c r="HQ240" s="31"/>
      <c r="HR240" s="31"/>
      <c r="HS240" s="31"/>
      <c r="HT240" s="31"/>
      <c r="HU240" s="31"/>
      <c r="HV240" s="31"/>
      <c r="HW240" s="31"/>
      <c r="HX240" s="31"/>
      <c r="HY240" s="31"/>
      <c r="HZ240" s="31"/>
      <c r="IA240" s="31"/>
      <c r="IB240" s="31"/>
      <c r="IC240" s="31"/>
      <c r="ID240" s="31"/>
      <c r="IE240" s="31"/>
      <c r="IF240" s="31"/>
      <c r="IG240" s="31"/>
      <c r="IH240" s="31"/>
      <c r="II240" s="31"/>
      <c r="IJ240" s="31"/>
      <c r="IK240" s="31"/>
      <c r="IL240" s="31"/>
      <c r="IM240" s="31"/>
      <c r="IN240" s="31"/>
      <c r="IO240" s="31"/>
      <c r="IP240" s="31"/>
      <c r="IQ240" s="31"/>
      <c r="IR240" s="31"/>
      <c r="IS240" s="31"/>
      <c r="IT240" s="31"/>
      <c r="IU240" s="31"/>
      <c r="IV240" s="31"/>
      <c r="IW240" s="31"/>
    </row>
    <row r="241" customFormat="false" ht="12.75" hidden="false" customHeight="false" outlineLevel="0" collapsed="false">
      <c r="A241" s="29" t="s">
        <v>403</v>
      </c>
      <c r="B241" s="25" t="s">
        <v>67</v>
      </c>
      <c r="C241" s="26" t="n">
        <v>6673</v>
      </c>
      <c r="D241" s="26" t="n">
        <v>6673</v>
      </c>
      <c r="E241" s="27" t="n">
        <v>893</v>
      </c>
      <c r="F241" s="27"/>
      <c r="G241" s="27" t="n">
        <f aca="false">+H241/31</f>
        <v>525.193548387097</v>
      </c>
      <c r="H241" s="27" t="n">
        <v>16281</v>
      </c>
      <c r="I241" s="27" t="n">
        <v>893</v>
      </c>
      <c r="J241" s="28" t="s">
        <v>21</v>
      </c>
      <c r="K241" s="26" t="n">
        <v>670192</v>
      </c>
      <c r="L241" s="25" t="n">
        <v>429</v>
      </c>
      <c r="M241" s="25" t="n">
        <v>893</v>
      </c>
      <c r="N241" s="29" t="s">
        <v>402</v>
      </c>
      <c r="O241" s="30" t="s">
        <v>28</v>
      </c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  <c r="DG241" s="31"/>
      <c r="DH241" s="31"/>
      <c r="DI241" s="31"/>
      <c r="DJ241" s="31"/>
      <c r="DK241" s="31"/>
      <c r="DL241" s="31"/>
      <c r="DM241" s="31"/>
      <c r="DN241" s="31"/>
      <c r="DO241" s="31"/>
      <c r="DP241" s="31"/>
      <c r="DQ241" s="31"/>
      <c r="DR241" s="31"/>
      <c r="DS241" s="31"/>
      <c r="DT241" s="31"/>
      <c r="DU241" s="31"/>
      <c r="DV241" s="31"/>
      <c r="DW241" s="31"/>
      <c r="DX241" s="31"/>
      <c r="DY241" s="31"/>
      <c r="DZ241" s="31"/>
      <c r="EA241" s="31"/>
      <c r="EB241" s="31"/>
      <c r="EC241" s="31"/>
      <c r="ED241" s="31"/>
      <c r="EE241" s="31"/>
      <c r="EF241" s="31"/>
      <c r="EG241" s="31"/>
      <c r="EH241" s="31"/>
      <c r="EI241" s="31"/>
      <c r="EJ241" s="31"/>
      <c r="EK241" s="31"/>
      <c r="EL241" s="31"/>
      <c r="EM241" s="31"/>
      <c r="EN241" s="31"/>
      <c r="EO241" s="31"/>
      <c r="EP241" s="31"/>
      <c r="EQ241" s="31"/>
      <c r="ER241" s="31"/>
      <c r="ES241" s="31"/>
      <c r="ET241" s="31"/>
      <c r="EU241" s="31"/>
      <c r="EV241" s="31"/>
      <c r="EW241" s="31"/>
      <c r="EX241" s="31"/>
      <c r="EY241" s="31"/>
      <c r="EZ241" s="31"/>
      <c r="FA241" s="31"/>
      <c r="FB241" s="31"/>
      <c r="FC241" s="31"/>
      <c r="FD241" s="31"/>
      <c r="FE241" s="31"/>
      <c r="FF241" s="31"/>
      <c r="FG241" s="31"/>
      <c r="FH241" s="31"/>
      <c r="FI241" s="31"/>
      <c r="FJ241" s="31"/>
      <c r="FK241" s="31"/>
      <c r="FL241" s="31"/>
      <c r="FM241" s="31"/>
      <c r="FN241" s="31"/>
      <c r="FO241" s="31"/>
      <c r="FP241" s="31"/>
      <c r="FQ241" s="31"/>
      <c r="FR241" s="31"/>
      <c r="FS241" s="31"/>
      <c r="FT241" s="31"/>
      <c r="FU241" s="31"/>
      <c r="FV241" s="31"/>
      <c r="FW241" s="31"/>
      <c r="FX241" s="31"/>
      <c r="FY241" s="31"/>
      <c r="FZ241" s="31"/>
      <c r="GA241" s="31"/>
      <c r="GB241" s="31"/>
      <c r="GC241" s="31"/>
      <c r="GD241" s="31"/>
      <c r="GE241" s="31"/>
      <c r="GF241" s="31"/>
      <c r="GG241" s="31"/>
      <c r="GH241" s="31"/>
      <c r="GI241" s="31"/>
      <c r="GJ241" s="31"/>
      <c r="GK241" s="31"/>
      <c r="GL241" s="31"/>
      <c r="GM241" s="31"/>
      <c r="GN241" s="31"/>
      <c r="GO241" s="31"/>
      <c r="GP241" s="31"/>
      <c r="GQ241" s="31"/>
      <c r="GR241" s="31"/>
      <c r="GS241" s="31"/>
      <c r="GT241" s="31"/>
      <c r="GU241" s="31"/>
      <c r="GV241" s="31"/>
      <c r="GW241" s="31"/>
      <c r="GX241" s="31"/>
      <c r="GY241" s="31"/>
      <c r="GZ241" s="31"/>
      <c r="HA241" s="31"/>
      <c r="HB241" s="31"/>
      <c r="HC241" s="31"/>
      <c r="HD241" s="31"/>
      <c r="HE241" s="31"/>
      <c r="HF241" s="31"/>
      <c r="HG241" s="31"/>
      <c r="HH241" s="31"/>
      <c r="HI241" s="31"/>
      <c r="HJ241" s="31"/>
      <c r="HK241" s="31"/>
      <c r="HL241" s="31"/>
      <c r="HM241" s="31"/>
      <c r="HN241" s="31"/>
      <c r="HO241" s="31"/>
      <c r="HP241" s="31"/>
      <c r="HQ241" s="31"/>
      <c r="HR241" s="31"/>
      <c r="HS241" s="31"/>
      <c r="HT241" s="31"/>
      <c r="HU241" s="31"/>
      <c r="HV241" s="31"/>
      <c r="HW241" s="31"/>
      <c r="HX241" s="31"/>
      <c r="HY241" s="31"/>
      <c r="HZ241" s="31"/>
      <c r="IA241" s="31"/>
      <c r="IB241" s="31"/>
      <c r="IC241" s="31"/>
      <c r="ID241" s="31"/>
      <c r="IE241" s="31"/>
      <c r="IF241" s="31"/>
      <c r="IG241" s="31"/>
      <c r="IH241" s="31"/>
      <c r="II241" s="31"/>
      <c r="IJ241" s="31"/>
      <c r="IK241" s="31"/>
      <c r="IL241" s="31"/>
      <c r="IM241" s="31"/>
      <c r="IN241" s="31"/>
      <c r="IO241" s="31"/>
      <c r="IP241" s="31"/>
      <c r="IQ241" s="31"/>
      <c r="IR241" s="31"/>
      <c r="IS241" s="31"/>
      <c r="IT241" s="31"/>
      <c r="IU241" s="31"/>
      <c r="IV241" s="31"/>
      <c r="IW241" s="31"/>
    </row>
    <row r="242" customFormat="false" ht="12.75" hidden="false" customHeight="false" outlineLevel="0" collapsed="false">
      <c r="A242" s="29" t="s">
        <v>404</v>
      </c>
      <c r="B242" s="25" t="s">
        <v>102</v>
      </c>
      <c r="C242" s="26" t="n">
        <v>6674</v>
      </c>
      <c r="D242" s="26" t="n">
        <v>6674</v>
      </c>
      <c r="E242" s="27" t="n">
        <v>6740</v>
      </c>
      <c r="F242" s="27"/>
      <c r="G242" s="27" t="n">
        <f aca="false">+H242/31</f>
        <v>7043.83870967742</v>
      </c>
      <c r="H242" s="27" t="n">
        <v>218359</v>
      </c>
      <c r="I242" s="27" t="n">
        <v>6740</v>
      </c>
      <c r="J242" s="28" t="s">
        <v>21</v>
      </c>
      <c r="K242" s="26" t="n">
        <v>140991</v>
      </c>
      <c r="L242" s="25" t="n">
        <v>429</v>
      </c>
      <c r="M242" s="25" t="n">
        <v>5716</v>
      </c>
      <c r="N242" s="29" t="s">
        <v>405</v>
      </c>
      <c r="O242" s="30" t="s">
        <v>28</v>
      </c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  <c r="DG242" s="31"/>
      <c r="DH242" s="31"/>
      <c r="DI242" s="31"/>
      <c r="DJ242" s="31"/>
      <c r="DK242" s="31"/>
      <c r="DL242" s="31"/>
      <c r="DM242" s="31"/>
      <c r="DN242" s="31"/>
      <c r="DO242" s="31"/>
      <c r="DP242" s="31"/>
      <c r="DQ242" s="31"/>
      <c r="DR242" s="31"/>
      <c r="DS242" s="31"/>
      <c r="DT242" s="31"/>
      <c r="DU242" s="31"/>
      <c r="DV242" s="31"/>
      <c r="DW242" s="31"/>
      <c r="DX242" s="31"/>
      <c r="DY242" s="31"/>
      <c r="DZ242" s="31"/>
      <c r="EA242" s="31"/>
      <c r="EB242" s="31"/>
      <c r="EC242" s="31"/>
      <c r="ED242" s="31"/>
      <c r="EE242" s="31"/>
      <c r="EF242" s="31"/>
      <c r="EG242" s="31"/>
      <c r="EH242" s="31"/>
      <c r="EI242" s="31"/>
      <c r="EJ242" s="31"/>
      <c r="EK242" s="31"/>
      <c r="EL242" s="31"/>
      <c r="EM242" s="31"/>
      <c r="EN242" s="31"/>
      <c r="EO242" s="31"/>
      <c r="EP242" s="31"/>
      <c r="EQ242" s="31"/>
      <c r="ER242" s="31"/>
      <c r="ES242" s="31"/>
      <c r="ET242" s="31"/>
      <c r="EU242" s="31"/>
      <c r="EV242" s="31"/>
      <c r="EW242" s="31"/>
      <c r="EX242" s="31"/>
      <c r="EY242" s="31"/>
      <c r="EZ242" s="31"/>
      <c r="FA242" s="31"/>
      <c r="FB242" s="31"/>
      <c r="FC242" s="31"/>
      <c r="FD242" s="31"/>
      <c r="FE242" s="31"/>
      <c r="FF242" s="31"/>
      <c r="FG242" s="31"/>
      <c r="FH242" s="31"/>
      <c r="FI242" s="31"/>
      <c r="FJ242" s="31"/>
      <c r="FK242" s="31"/>
      <c r="FL242" s="31"/>
      <c r="FM242" s="31"/>
      <c r="FN242" s="31"/>
      <c r="FO242" s="31"/>
      <c r="FP242" s="31"/>
      <c r="FQ242" s="31"/>
      <c r="FR242" s="31"/>
      <c r="FS242" s="31"/>
      <c r="FT242" s="31"/>
      <c r="FU242" s="31"/>
      <c r="FV242" s="31"/>
      <c r="FW242" s="31"/>
      <c r="FX242" s="31"/>
      <c r="FY242" s="31"/>
      <c r="FZ242" s="31"/>
      <c r="GA242" s="31"/>
      <c r="GB242" s="31"/>
      <c r="GC242" s="31"/>
      <c r="GD242" s="31"/>
      <c r="GE242" s="31"/>
      <c r="GF242" s="31"/>
      <c r="GG242" s="31"/>
      <c r="GH242" s="31"/>
      <c r="GI242" s="31"/>
      <c r="GJ242" s="31"/>
      <c r="GK242" s="31"/>
      <c r="GL242" s="31"/>
      <c r="GM242" s="31"/>
      <c r="GN242" s="31"/>
      <c r="GO242" s="31"/>
      <c r="GP242" s="31"/>
      <c r="GQ242" s="31"/>
      <c r="GR242" s="31"/>
      <c r="GS242" s="31"/>
      <c r="GT242" s="31"/>
      <c r="GU242" s="31"/>
      <c r="GV242" s="31"/>
      <c r="GW242" s="31"/>
      <c r="GX242" s="31"/>
      <c r="GY242" s="31"/>
      <c r="GZ242" s="31"/>
      <c r="HA242" s="31"/>
      <c r="HB242" s="31"/>
      <c r="HC242" s="31"/>
      <c r="HD242" s="31"/>
      <c r="HE242" s="31"/>
      <c r="HF242" s="31"/>
      <c r="HG242" s="31"/>
      <c r="HH242" s="31"/>
      <c r="HI242" s="31"/>
      <c r="HJ242" s="31"/>
      <c r="HK242" s="31"/>
      <c r="HL242" s="31"/>
      <c r="HM242" s="31"/>
      <c r="HN242" s="31"/>
      <c r="HO242" s="31"/>
      <c r="HP242" s="31"/>
      <c r="HQ242" s="31"/>
      <c r="HR242" s="31"/>
      <c r="HS242" s="31"/>
      <c r="HT242" s="31"/>
      <c r="HU242" s="31"/>
      <c r="HV242" s="31"/>
      <c r="HW242" s="31"/>
      <c r="HX242" s="31"/>
      <c r="HY242" s="31"/>
      <c r="HZ242" s="31"/>
      <c r="IA242" s="31"/>
      <c r="IB242" s="31"/>
      <c r="IC242" s="31"/>
      <c r="ID242" s="31"/>
      <c r="IE242" s="31"/>
      <c r="IF242" s="31"/>
      <c r="IG242" s="31"/>
      <c r="IH242" s="31"/>
      <c r="II242" s="31"/>
      <c r="IJ242" s="31"/>
      <c r="IK242" s="31"/>
      <c r="IL242" s="31"/>
      <c r="IM242" s="31"/>
      <c r="IN242" s="31"/>
      <c r="IO242" s="31"/>
      <c r="IP242" s="31"/>
      <c r="IQ242" s="31"/>
      <c r="IR242" s="31"/>
      <c r="IS242" s="31"/>
      <c r="IT242" s="31"/>
      <c r="IU242" s="31"/>
      <c r="IV242" s="31"/>
      <c r="IW242" s="31"/>
    </row>
    <row r="243" customFormat="false" ht="12.75" hidden="false" customHeight="false" outlineLevel="0" collapsed="false">
      <c r="A243" s="43" t="s">
        <v>406</v>
      </c>
      <c r="B243" s="33" t="s">
        <v>102</v>
      </c>
      <c r="C243" s="26" t="n">
        <v>6674</v>
      </c>
      <c r="D243" s="26" t="n">
        <v>6674</v>
      </c>
      <c r="E243" s="35" t="n">
        <v>304</v>
      </c>
      <c r="F243" s="35"/>
      <c r="G243" s="35"/>
      <c r="H243" s="35"/>
      <c r="I243" s="27" t="n">
        <v>304</v>
      </c>
      <c r="J243" s="28" t="s">
        <v>21</v>
      </c>
      <c r="K243" s="36" t="n">
        <v>138026</v>
      </c>
      <c r="L243" s="33" t="n">
        <v>429</v>
      </c>
      <c r="M243" s="33" t="n">
        <v>273</v>
      </c>
      <c r="N243" s="29" t="s">
        <v>405</v>
      </c>
      <c r="O243" s="30" t="s">
        <v>28</v>
      </c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9"/>
      <c r="BQ243" s="39"/>
      <c r="BR243" s="39"/>
      <c r="BS243" s="39"/>
      <c r="BT243" s="39"/>
      <c r="BU243" s="39"/>
      <c r="BV243" s="39"/>
      <c r="BW243" s="39"/>
      <c r="BX243" s="39"/>
      <c r="BY243" s="39"/>
      <c r="BZ243" s="39"/>
      <c r="CA243" s="39"/>
      <c r="CB243" s="39"/>
      <c r="CC243" s="39"/>
      <c r="CD243" s="39"/>
      <c r="CE243" s="39"/>
      <c r="CF243" s="39"/>
      <c r="CG243" s="39"/>
      <c r="CH243" s="39"/>
      <c r="CI243" s="39"/>
      <c r="CJ243" s="39"/>
      <c r="CK243" s="39"/>
      <c r="CL243" s="39"/>
      <c r="CM243" s="39"/>
      <c r="CN243" s="39"/>
      <c r="CO243" s="39"/>
      <c r="CP243" s="39"/>
      <c r="CQ243" s="39"/>
      <c r="CR243" s="39"/>
      <c r="CS243" s="39"/>
      <c r="CT243" s="39"/>
      <c r="CU243" s="39"/>
      <c r="CV243" s="39"/>
      <c r="CW243" s="39"/>
      <c r="CX243" s="39"/>
      <c r="CY243" s="39"/>
      <c r="CZ243" s="39"/>
      <c r="DA243" s="39"/>
      <c r="DB243" s="39"/>
      <c r="DC243" s="39"/>
      <c r="DD243" s="39"/>
      <c r="DE243" s="39"/>
      <c r="DF243" s="39"/>
      <c r="DG243" s="39"/>
      <c r="DH243" s="39"/>
      <c r="DI243" s="39"/>
      <c r="DJ243" s="39"/>
      <c r="DK243" s="39"/>
      <c r="DL243" s="39"/>
      <c r="DM243" s="39"/>
      <c r="DN243" s="39"/>
      <c r="DO243" s="39"/>
      <c r="DP243" s="39"/>
      <c r="DQ243" s="39"/>
      <c r="DR243" s="39"/>
      <c r="DS243" s="39"/>
      <c r="DT243" s="39"/>
      <c r="DU243" s="39"/>
      <c r="DV243" s="39"/>
      <c r="DW243" s="39"/>
      <c r="DX243" s="39"/>
      <c r="DY243" s="39"/>
      <c r="DZ243" s="39"/>
      <c r="EA243" s="39"/>
      <c r="EB243" s="39"/>
      <c r="EC243" s="39"/>
      <c r="ED243" s="39"/>
      <c r="EE243" s="39"/>
      <c r="EF243" s="39"/>
      <c r="EG243" s="39"/>
      <c r="EH243" s="39"/>
      <c r="EI243" s="39"/>
      <c r="EJ243" s="39"/>
      <c r="EK243" s="39"/>
      <c r="EL243" s="39"/>
      <c r="EM243" s="39"/>
      <c r="EN243" s="39"/>
      <c r="EO243" s="39"/>
      <c r="EP243" s="39"/>
      <c r="EQ243" s="39"/>
      <c r="ER243" s="39"/>
      <c r="ES243" s="39"/>
      <c r="ET243" s="39"/>
      <c r="EU243" s="39"/>
      <c r="EV243" s="39"/>
      <c r="EW243" s="39"/>
      <c r="EX243" s="39"/>
      <c r="EY243" s="39"/>
      <c r="EZ243" s="39"/>
      <c r="FA243" s="39"/>
      <c r="FB243" s="39"/>
      <c r="FC243" s="39"/>
      <c r="FD243" s="39"/>
      <c r="FE243" s="39"/>
      <c r="FF243" s="39"/>
      <c r="FG243" s="39"/>
      <c r="FH243" s="39"/>
      <c r="FI243" s="39"/>
      <c r="FJ243" s="39"/>
      <c r="FK243" s="39"/>
      <c r="FL243" s="39"/>
      <c r="FM243" s="39"/>
      <c r="FN243" s="39"/>
      <c r="FO243" s="39"/>
      <c r="FP243" s="39"/>
      <c r="FQ243" s="39"/>
      <c r="FR243" s="39"/>
      <c r="FS243" s="39"/>
      <c r="FT243" s="39"/>
      <c r="FU243" s="39"/>
      <c r="FV243" s="39"/>
      <c r="FW243" s="39"/>
      <c r="FX243" s="39"/>
      <c r="FY243" s="39"/>
      <c r="FZ243" s="39"/>
      <c r="GA243" s="39"/>
      <c r="GB243" s="39"/>
      <c r="GC243" s="39"/>
      <c r="GD243" s="39"/>
      <c r="GE243" s="39"/>
      <c r="GF243" s="39"/>
      <c r="GG243" s="39"/>
      <c r="GH243" s="39"/>
      <c r="GI243" s="39"/>
      <c r="GJ243" s="39"/>
      <c r="GK243" s="39"/>
      <c r="GL243" s="39"/>
      <c r="GM243" s="39"/>
      <c r="GN243" s="39"/>
      <c r="GO243" s="39"/>
      <c r="GP243" s="39"/>
      <c r="GQ243" s="39"/>
      <c r="GR243" s="39"/>
      <c r="GS243" s="39"/>
      <c r="GT243" s="39"/>
      <c r="GU243" s="39"/>
      <c r="GV243" s="39"/>
      <c r="GW243" s="39"/>
      <c r="GX243" s="39"/>
      <c r="GY243" s="39"/>
      <c r="GZ243" s="39"/>
      <c r="HA243" s="39"/>
      <c r="HB243" s="39"/>
      <c r="HC243" s="39"/>
      <c r="HD243" s="39"/>
      <c r="HE243" s="39"/>
      <c r="HF243" s="39"/>
      <c r="HG243" s="39"/>
      <c r="HH243" s="39"/>
      <c r="HI243" s="39"/>
      <c r="HJ243" s="39"/>
      <c r="HK243" s="39"/>
      <c r="HL243" s="39"/>
      <c r="HM243" s="39"/>
      <c r="HN243" s="39"/>
      <c r="HO243" s="39"/>
      <c r="HP243" s="39"/>
      <c r="HQ243" s="39"/>
      <c r="HR243" s="39"/>
      <c r="HS243" s="39"/>
      <c r="HT243" s="39"/>
      <c r="HU243" s="39"/>
      <c r="HV243" s="39"/>
      <c r="HW243" s="39"/>
      <c r="HX243" s="39"/>
      <c r="HY243" s="39"/>
      <c r="HZ243" s="39"/>
      <c r="IA243" s="39"/>
      <c r="IB243" s="39"/>
      <c r="IC243" s="39"/>
      <c r="ID243" s="39"/>
      <c r="IE243" s="39"/>
      <c r="IF243" s="39"/>
      <c r="IG243" s="39"/>
      <c r="IH243" s="39"/>
      <c r="II243" s="39"/>
      <c r="IJ243" s="39"/>
      <c r="IK243" s="39"/>
      <c r="IL243" s="39"/>
      <c r="IM243" s="39"/>
      <c r="IN243" s="39"/>
      <c r="IO243" s="39"/>
      <c r="IP243" s="39"/>
      <c r="IQ243" s="39"/>
      <c r="IR243" s="39"/>
      <c r="IS243" s="39"/>
      <c r="IT243" s="39"/>
      <c r="IU243" s="39"/>
      <c r="IV243" s="39"/>
      <c r="IW243" s="39"/>
    </row>
    <row r="244" customFormat="false" ht="12.75" hidden="false" customHeight="false" outlineLevel="0" collapsed="false">
      <c r="A244" s="29" t="s">
        <v>99</v>
      </c>
      <c r="B244" s="25" t="s">
        <v>159</v>
      </c>
      <c r="C244" s="26" t="n">
        <v>6675</v>
      </c>
      <c r="D244" s="26" t="n">
        <v>6675</v>
      </c>
      <c r="E244" s="27" t="n">
        <v>79</v>
      </c>
      <c r="F244" s="27"/>
      <c r="G244" s="27"/>
      <c r="H244" s="27"/>
      <c r="I244" s="27" t="n">
        <v>79</v>
      </c>
      <c r="J244" s="28" t="s">
        <v>21</v>
      </c>
      <c r="K244" s="26" t="n">
        <v>202354</v>
      </c>
      <c r="L244" s="25" t="n">
        <v>429</v>
      </c>
      <c r="M244" s="25" t="n">
        <v>147</v>
      </c>
      <c r="N244" s="29" t="s">
        <v>407</v>
      </c>
      <c r="O244" s="30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  <c r="DG244" s="31"/>
      <c r="DH244" s="31"/>
      <c r="DI244" s="31"/>
      <c r="DJ244" s="31"/>
      <c r="DK244" s="31"/>
      <c r="DL244" s="31"/>
      <c r="DM244" s="31"/>
      <c r="DN244" s="31"/>
      <c r="DO244" s="31"/>
      <c r="DP244" s="31"/>
      <c r="DQ244" s="31"/>
      <c r="DR244" s="31"/>
      <c r="DS244" s="31"/>
      <c r="DT244" s="31"/>
      <c r="DU244" s="31"/>
      <c r="DV244" s="31"/>
      <c r="DW244" s="31"/>
      <c r="DX244" s="31"/>
      <c r="DY244" s="31"/>
      <c r="DZ244" s="31"/>
      <c r="EA244" s="31"/>
      <c r="EB244" s="31"/>
      <c r="EC244" s="31"/>
      <c r="ED244" s="31"/>
      <c r="EE244" s="31"/>
      <c r="EF244" s="31"/>
      <c r="EG244" s="31"/>
      <c r="EH244" s="31"/>
      <c r="EI244" s="31"/>
      <c r="EJ244" s="31"/>
      <c r="EK244" s="31"/>
      <c r="EL244" s="31"/>
      <c r="EM244" s="31"/>
      <c r="EN244" s="31"/>
      <c r="EO244" s="31"/>
      <c r="EP244" s="31"/>
      <c r="EQ244" s="31"/>
      <c r="ER244" s="31"/>
      <c r="ES244" s="31"/>
      <c r="ET244" s="31"/>
      <c r="EU244" s="31"/>
      <c r="EV244" s="31"/>
      <c r="EW244" s="31"/>
      <c r="EX244" s="31"/>
      <c r="EY244" s="31"/>
      <c r="EZ244" s="31"/>
      <c r="FA244" s="31"/>
      <c r="FB244" s="31"/>
      <c r="FC244" s="31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FU244" s="31"/>
      <c r="FV244" s="31"/>
      <c r="FW244" s="31"/>
      <c r="FX244" s="31"/>
      <c r="FY244" s="31"/>
      <c r="FZ244" s="31"/>
      <c r="GA244" s="31"/>
      <c r="GB244" s="31"/>
      <c r="GC244" s="31"/>
      <c r="GD244" s="31"/>
      <c r="GE244" s="31"/>
      <c r="GF244" s="31"/>
      <c r="GG244" s="31"/>
      <c r="GH244" s="31"/>
      <c r="GI244" s="31"/>
      <c r="GJ244" s="31"/>
      <c r="GK244" s="31"/>
      <c r="GL244" s="31"/>
      <c r="GM244" s="31"/>
      <c r="GN244" s="31"/>
      <c r="GO244" s="31"/>
      <c r="GP244" s="31"/>
      <c r="GQ244" s="31"/>
      <c r="GR244" s="31"/>
      <c r="GS244" s="31"/>
      <c r="GT244" s="31"/>
      <c r="GU244" s="31"/>
      <c r="GV244" s="31"/>
      <c r="GW244" s="31"/>
      <c r="GX244" s="31"/>
      <c r="GY244" s="31"/>
      <c r="GZ244" s="31"/>
      <c r="HA244" s="31"/>
      <c r="HB244" s="31"/>
      <c r="HC244" s="31"/>
      <c r="HD244" s="31"/>
      <c r="HE244" s="31"/>
      <c r="HF244" s="31"/>
      <c r="HG244" s="31"/>
      <c r="HH244" s="31"/>
      <c r="HI244" s="31"/>
      <c r="HJ244" s="31"/>
      <c r="HK244" s="31"/>
      <c r="HL244" s="31"/>
      <c r="HM244" s="31"/>
      <c r="HN244" s="31"/>
      <c r="HO244" s="31"/>
      <c r="HP244" s="31"/>
      <c r="HQ244" s="31"/>
      <c r="HR244" s="31"/>
      <c r="HS244" s="31"/>
      <c r="HT244" s="31"/>
      <c r="HU244" s="31"/>
      <c r="HV244" s="31"/>
      <c r="HW244" s="31"/>
      <c r="HX244" s="31"/>
      <c r="HY244" s="31"/>
      <c r="HZ244" s="31"/>
      <c r="IA244" s="31"/>
      <c r="IB244" s="31"/>
      <c r="IC244" s="31"/>
      <c r="ID244" s="31"/>
      <c r="IE244" s="31"/>
      <c r="IF244" s="31"/>
      <c r="IG244" s="31"/>
      <c r="IH244" s="31"/>
      <c r="II244" s="31"/>
      <c r="IJ244" s="31"/>
      <c r="IK244" s="31"/>
      <c r="IL244" s="31"/>
      <c r="IM244" s="31"/>
      <c r="IN244" s="31"/>
      <c r="IO244" s="31"/>
      <c r="IP244" s="31"/>
      <c r="IQ244" s="31"/>
      <c r="IR244" s="31"/>
      <c r="IS244" s="31"/>
      <c r="IT244" s="31"/>
      <c r="IU244" s="31"/>
      <c r="IV244" s="31"/>
      <c r="IW244" s="31"/>
    </row>
    <row r="245" customFormat="false" ht="12.75" hidden="false" customHeight="false" outlineLevel="0" collapsed="false">
      <c r="A245" s="24" t="s">
        <v>408</v>
      </c>
      <c r="B245" s="25" t="s">
        <v>153</v>
      </c>
      <c r="C245" s="41" t="n">
        <v>6677</v>
      </c>
      <c r="D245" s="41" t="n">
        <v>6677</v>
      </c>
      <c r="E245" s="27" t="n">
        <v>283</v>
      </c>
      <c r="F245" s="27"/>
      <c r="G245" s="27" t="n">
        <f aca="false">+H245/31</f>
        <v>131.548387096774</v>
      </c>
      <c r="H245" s="27" t="n">
        <v>4078</v>
      </c>
      <c r="I245" s="27" t="n">
        <v>283</v>
      </c>
      <c r="J245" s="28" t="s">
        <v>21</v>
      </c>
      <c r="K245" s="26" t="n">
        <v>166026</v>
      </c>
      <c r="L245" s="42" t="n">
        <v>600</v>
      </c>
      <c r="M245" s="25" t="n">
        <v>510</v>
      </c>
      <c r="N245" s="24" t="s">
        <v>409</v>
      </c>
      <c r="O245" s="30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  <c r="DG245" s="31"/>
      <c r="DH245" s="31"/>
      <c r="DI245" s="31"/>
      <c r="DJ245" s="31"/>
      <c r="DK245" s="31"/>
      <c r="DL245" s="31"/>
      <c r="DM245" s="31"/>
      <c r="DN245" s="31"/>
      <c r="DO245" s="31"/>
      <c r="DP245" s="31"/>
      <c r="DQ245" s="31"/>
      <c r="DR245" s="31"/>
      <c r="DS245" s="31"/>
      <c r="DT245" s="31"/>
      <c r="DU245" s="31"/>
      <c r="DV245" s="31"/>
      <c r="DW245" s="31"/>
      <c r="DX245" s="31"/>
      <c r="DY245" s="31"/>
      <c r="DZ245" s="31"/>
      <c r="EA245" s="31"/>
      <c r="EB245" s="31"/>
      <c r="EC245" s="31"/>
      <c r="ED245" s="31"/>
      <c r="EE245" s="31"/>
      <c r="EF245" s="31"/>
      <c r="EG245" s="31"/>
      <c r="EH245" s="31"/>
      <c r="EI245" s="31"/>
      <c r="EJ245" s="31"/>
      <c r="EK245" s="31"/>
      <c r="EL245" s="31"/>
      <c r="EM245" s="31"/>
      <c r="EN245" s="31"/>
      <c r="EO245" s="31"/>
      <c r="EP245" s="31"/>
      <c r="EQ245" s="31"/>
      <c r="ER245" s="31"/>
      <c r="ES245" s="31"/>
      <c r="ET245" s="31"/>
      <c r="EU245" s="31"/>
      <c r="EV245" s="31"/>
      <c r="EW245" s="31"/>
      <c r="EX245" s="31"/>
      <c r="EY245" s="31"/>
      <c r="EZ245" s="31"/>
      <c r="FA245" s="31"/>
      <c r="FB245" s="31"/>
      <c r="FC245" s="31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FU245" s="31"/>
      <c r="FV245" s="31"/>
      <c r="FW245" s="31"/>
      <c r="FX245" s="31"/>
      <c r="FY245" s="31"/>
      <c r="FZ245" s="31"/>
      <c r="GA245" s="31"/>
      <c r="GB245" s="31"/>
      <c r="GC245" s="31"/>
      <c r="GD245" s="31"/>
      <c r="GE245" s="31"/>
      <c r="GF245" s="31"/>
      <c r="GG245" s="31"/>
      <c r="GH245" s="31"/>
      <c r="GI245" s="31"/>
      <c r="GJ245" s="31"/>
      <c r="GK245" s="31"/>
      <c r="GL245" s="31"/>
      <c r="GM245" s="31"/>
      <c r="GN245" s="31"/>
      <c r="GO245" s="31"/>
      <c r="GP245" s="31"/>
      <c r="GQ245" s="31"/>
      <c r="GR245" s="31"/>
      <c r="GS245" s="31"/>
      <c r="GT245" s="31"/>
      <c r="GU245" s="31"/>
      <c r="GV245" s="31"/>
      <c r="GW245" s="31"/>
      <c r="GX245" s="31"/>
      <c r="GY245" s="31"/>
      <c r="GZ245" s="31"/>
      <c r="HA245" s="31"/>
      <c r="HB245" s="31"/>
      <c r="HC245" s="31"/>
      <c r="HD245" s="31"/>
      <c r="HE245" s="31"/>
      <c r="HF245" s="31"/>
      <c r="HG245" s="31"/>
      <c r="HH245" s="31"/>
      <c r="HI245" s="31"/>
      <c r="HJ245" s="31"/>
      <c r="HK245" s="31"/>
      <c r="HL245" s="31"/>
      <c r="HM245" s="31"/>
      <c r="HN245" s="31"/>
      <c r="HO245" s="31"/>
      <c r="HP245" s="31"/>
      <c r="HQ245" s="31"/>
      <c r="HR245" s="31"/>
      <c r="HS245" s="31"/>
      <c r="HT245" s="31"/>
      <c r="HU245" s="31"/>
      <c r="HV245" s="31"/>
      <c r="HW245" s="31"/>
      <c r="HX245" s="31"/>
      <c r="HY245" s="31"/>
      <c r="HZ245" s="31"/>
      <c r="IA245" s="31"/>
      <c r="IB245" s="31"/>
      <c r="IC245" s="31"/>
      <c r="ID245" s="31"/>
      <c r="IE245" s="31"/>
      <c r="IF245" s="31"/>
      <c r="IG245" s="31"/>
      <c r="IH245" s="31"/>
      <c r="II245" s="31"/>
      <c r="IJ245" s="31"/>
      <c r="IK245" s="31"/>
      <c r="IL245" s="31"/>
      <c r="IM245" s="31"/>
      <c r="IN245" s="31"/>
      <c r="IO245" s="31"/>
      <c r="IP245" s="31"/>
      <c r="IQ245" s="31"/>
      <c r="IR245" s="31"/>
      <c r="IS245" s="31"/>
      <c r="IT245" s="31"/>
      <c r="IU245" s="31"/>
      <c r="IV245" s="31"/>
      <c r="IW245" s="31"/>
    </row>
    <row r="246" customFormat="false" ht="12.75" hidden="false" customHeight="false" outlineLevel="0" collapsed="false">
      <c r="A246" s="24" t="s">
        <v>199</v>
      </c>
      <c r="B246" s="33" t="s">
        <v>64</v>
      </c>
      <c r="C246" s="34" t="n">
        <v>6678</v>
      </c>
      <c r="D246" s="34" t="n">
        <v>6678</v>
      </c>
      <c r="E246" s="27" t="n">
        <v>1</v>
      </c>
      <c r="F246" s="27"/>
      <c r="G246" s="27"/>
      <c r="H246" s="27"/>
      <c r="I246" s="27" t="n">
        <v>1</v>
      </c>
      <c r="J246" s="28" t="s">
        <v>21</v>
      </c>
      <c r="K246" s="36" t="n">
        <v>132899</v>
      </c>
      <c r="L246" s="42" t="n">
        <v>649</v>
      </c>
      <c r="M246" s="33" t="n">
        <v>43</v>
      </c>
      <c r="N246" s="32" t="s">
        <v>410</v>
      </c>
      <c r="O246" s="30" t="s">
        <v>39</v>
      </c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  <c r="DG246" s="31"/>
      <c r="DH246" s="31"/>
      <c r="DI246" s="31"/>
      <c r="DJ246" s="31"/>
      <c r="DK246" s="31"/>
      <c r="DL246" s="31"/>
      <c r="DM246" s="31"/>
      <c r="DN246" s="31"/>
      <c r="DO246" s="31"/>
      <c r="DP246" s="31"/>
      <c r="DQ246" s="31"/>
      <c r="DR246" s="31"/>
      <c r="DS246" s="31"/>
      <c r="DT246" s="31"/>
      <c r="DU246" s="31"/>
      <c r="DV246" s="31"/>
      <c r="DW246" s="31"/>
      <c r="DX246" s="31"/>
      <c r="DY246" s="31"/>
      <c r="DZ246" s="31"/>
      <c r="EA246" s="31"/>
      <c r="EB246" s="31"/>
      <c r="EC246" s="31"/>
      <c r="ED246" s="31"/>
      <c r="EE246" s="31"/>
      <c r="EF246" s="31"/>
      <c r="EG246" s="31"/>
      <c r="EH246" s="31"/>
      <c r="EI246" s="31"/>
      <c r="EJ246" s="31"/>
      <c r="EK246" s="31"/>
      <c r="EL246" s="31"/>
      <c r="EM246" s="31"/>
      <c r="EN246" s="31"/>
      <c r="EO246" s="31"/>
      <c r="EP246" s="31"/>
      <c r="EQ246" s="31"/>
      <c r="ER246" s="31"/>
      <c r="ES246" s="31"/>
      <c r="ET246" s="31"/>
      <c r="EU246" s="31"/>
      <c r="EV246" s="31"/>
      <c r="EW246" s="31"/>
      <c r="EX246" s="31"/>
      <c r="EY246" s="31"/>
      <c r="EZ246" s="31"/>
      <c r="FA246" s="31"/>
      <c r="FB246" s="31"/>
      <c r="FC246" s="31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FU246" s="31"/>
      <c r="FV246" s="31"/>
      <c r="FW246" s="31"/>
      <c r="FX246" s="31"/>
      <c r="FY246" s="31"/>
      <c r="FZ246" s="31"/>
      <c r="GA246" s="31"/>
      <c r="GB246" s="31"/>
      <c r="GC246" s="31"/>
      <c r="GD246" s="31"/>
      <c r="GE246" s="31"/>
      <c r="GF246" s="31"/>
      <c r="GG246" s="31"/>
      <c r="GH246" s="31"/>
      <c r="GI246" s="31"/>
      <c r="GJ246" s="31"/>
      <c r="GK246" s="31"/>
      <c r="GL246" s="31"/>
      <c r="GM246" s="31"/>
      <c r="GN246" s="31"/>
      <c r="GO246" s="31"/>
      <c r="GP246" s="31"/>
      <c r="GQ246" s="31"/>
      <c r="GR246" s="31"/>
      <c r="GS246" s="31"/>
      <c r="GT246" s="31"/>
      <c r="GU246" s="31"/>
      <c r="GV246" s="31"/>
      <c r="GW246" s="31"/>
      <c r="GX246" s="31"/>
      <c r="GY246" s="31"/>
      <c r="GZ246" s="31"/>
      <c r="HA246" s="31"/>
      <c r="HB246" s="31"/>
      <c r="HC246" s="31"/>
      <c r="HD246" s="31"/>
      <c r="HE246" s="31"/>
      <c r="HF246" s="31"/>
      <c r="HG246" s="31"/>
      <c r="HH246" s="31"/>
      <c r="HI246" s="31"/>
      <c r="HJ246" s="31"/>
      <c r="HK246" s="31"/>
      <c r="HL246" s="31"/>
      <c r="HM246" s="31"/>
      <c r="HN246" s="31"/>
      <c r="HO246" s="31"/>
      <c r="HP246" s="31"/>
      <c r="HQ246" s="31"/>
      <c r="HR246" s="31"/>
      <c r="HS246" s="31"/>
      <c r="HT246" s="31"/>
      <c r="HU246" s="31"/>
      <c r="HV246" s="31"/>
      <c r="HW246" s="31"/>
      <c r="HX246" s="31"/>
      <c r="HY246" s="31"/>
      <c r="HZ246" s="31"/>
      <c r="IA246" s="31"/>
      <c r="IB246" s="31"/>
      <c r="IC246" s="31"/>
      <c r="ID246" s="31"/>
      <c r="IE246" s="31"/>
      <c r="IF246" s="31"/>
      <c r="IG246" s="31"/>
      <c r="IH246" s="31"/>
      <c r="II246" s="31"/>
      <c r="IJ246" s="31"/>
      <c r="IK246" s="31"/>
      <c r="IL246" s="31"/>
      <c r="IM246" s="31"/>
      <c r="IN246" s="31"/>
      <c r="IO246" s="31"/>
      <c r="IP246" s="31"/>
      <c r="IQ246" s="31"/>
      <c r="IR246" s="31"/>
      <c r="IS246" s="31"/>
      <c r="IT246" s="31"/>
      <c r="IU246" s="31"/>
      <c r="IV246" s="31"/>
      <c r="IW246" s="31"/>
    </row>
    <row r="247" customFormat="false" ht="12.75" hidden="false" customHeight="false" outlineLevel="0" collapsed="false">
      <c r="A247" s="32" t="s">
        <v>90</v>
      </c>
      <c r="B247" s="33" t="s">
        <v>67</v>
      </c>
      <c r="C247" s="34" t="n">
        <v>6679</v>
      </c>
      <c r="D247" s="34" t="n">
        <v>6679</v>
      </c>
      <c r="E247" s="35" t="n">
        <v>475</v>
      </c>
      <c r="F247" s="35"/>
      <c r="G247" s="27" t="n">
        <f aca="false">+H247/31</f>
        <v>475.290322580645</v>
      </c>
      <c r="H247" s="35" t="n">
        <v>14734</v>
      </c>
      <c r="I247" s="27" t="n">
        <v>475</v>
      </c>
      <c r="J247" s="28" t="s">
        <v>21</v>
      </c>
      <c r="K247" s="36" t="n">
        <v>557881</v>
      </c>
      <c r="L247" s="37" t="n">
        <v>429</v>
      </c>
      <c r="M247" s="33"/>
      <c r="N247" s="32" t="s">
        <v>411</v>
      </c>
      <c r="O247" s="30" t="s">
        <v>37</v>
      </c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  <c r="DG247" s="31"/>
      <c r="DH247" s="31"/>
      <c r="DI247" s="31"/>
      <c r="DJ247" s="31"/>
      <c r="DK247" s="31"/>
      <c r="DL247" s="31"/>
      <c r="DM247" s="31"/>
      <c r="DN247" s="31"/>
      <c r="DO247" s="31"/>
      <c r="DP247" s="31"/>
      <c r="DQ247" s="31"/>
      <c r="DR247" s="31"/>
      <c r="DS247" s="31"/>
      <c r="DT247" s="31"/>
      <c r="DU247" s="31"/>
      <c r="DV247" s="31"/>
      <c r="DW247" s="31"/>
      <c r="DX247" s="31"/>
      <c r="DY247" s="31"/>
      <c r="DZ247" s="31"/>
      <c r="EA247" s="31"/>
      <c r="EB247" s="31"/>
      <c r="EC247" s="31"/>
      <c r="ED247" s="31"/>
      <c r="EE247" s="31"/>
      <c r="EF247" s="31"/>
      <c r="EG247" s="31"/>
      <c r="EH247" s="31"/>
      <c r="EI247" s="31"/>
      <c r="EJ247" s="31"/>
      <c r="EK247" s="31"/>
      <c r="EL247" s="31"/>
      <c r="EM247" s="31"/>
      <c r="EN247" s="31"/>
      <c r="EO247" s="31"/>
      <c r="EP247" s="31"/>
      <c r="EQ247" s="31"/>
      <c r="ER247" s="31"/>
      <c r="ES247" s="31"/>
      <c r="ET247" s="31"/>
      <c r="EU247" s="31"/>
      <c r="EV247" s="31"/>
      <c r="EW247" s="31"/>
      <c r="EX247" s="31"/>
      <c r="EY247" s="31"/>
      <c r="EZ247" s="31"/>
      <c r="FA247" s="31"/>
      <c r="FB247" s="31"/>
      <c r="FC247" s="31"/>
      <c r="FD247" s="31"/>
      <c r="FE247" s="31"/>
      <c r="FF247" s="31"/>
      <c r="FG247" s="31"/>
      <c r="FH247" s="31"/>
      <c r="FI247" s="31"/>
      <c r="FJ247" s="31"/>
      <c r="FK247" s="31"/>
      <c r="FL247" s="31"/>
      <c r="FM247" s="31"/>
      <c r="FN247" s="31"/>
      <c r="FO247" s="31"/>
      <c r="FP247" s="31"/>
      <c r="FQ247" s="31"/>
      <c r="FR247" s="31"/>
      <c r="FS247" s="31"/>
      <c r="FT247" s="31"/>
      <c r="FU247" s="31"/>
      <c r="FV247" s="31"/>
      <c r="FW247" s="31"/>
      <c r="FX247" s="31"/>
      <c r="FY247" s="31"/>
      <c r="FZ247" s="31"/>
      <c r="GA247" s="31"/>
      <c r="GB247" s="31"/>
      <c r="GC247" s="31"/>
      <c r="GD247" s="31"/>
      <c r="GE247" s="31"/>
      <c r="GF247" s="31"/>
      <c r="GG247" s="31"/>
      <c r="GH247" s="31"/>
      <c r="GI247" s="31"/>
      <c r="GJ247" s="31"/>
      <c r="GK247" s="31"/>
      <c r="GL247" s="31"/>
      <c r="GM247" s="31"/>
      <c r="GN247" s="31"/>
      <c r="GO247" s="31"/>
      <c r="GP247" s="31"/>
      <c r="GQ247" s="31"/>
      <c r="GR247" s="31"/>
      <c r="GS247" s="31"/>
      <c r="GT247" s="31"/>
      <c r="GU247" s="31"/>
      <c r="GV247" s="31"/>
      <c r="GW247" s="31"/>
      <c r="GX247" s="31"/>
      <c r="GY247" s="31"/>
      <c r="GZ247" s="31"/>
      <c r="HA247" s="31"/>
      <c r="HB247" s="31"/>
      <c r="HC247" s="31"/>
      <c r="HD247" s="31"/>
      <c r="HE247" s="31"/>
      <c r="HF247" s="31"/>
      <c r="HG247" s="31"/>
      <c r="HH247" s="31"/>
      <c r="HI247" s="31"/>
      <c r="HJ247" s="31"/>
      <c r="HK247" s="31"/>
      <c r="HL247" s="31"/>
      <c r="HM247" s="31"/>
      <c r="HN247" s="31"/>
      <c r="HO247" s="31"/>
      <c r="HP247" s="31"/>
      <c r="HQ247" s="31"/>
      <c r="HR247" s="31"/>
      <c r="HS247" s="31"/>
      <c r="HT247" s="31"/>
      <c r="HU247" s="31"/>
      <c r="HV247" s="31"/>
      <c r="HW247" s="31"/>
      <c r="HX247" s="31"/>
      <c r="HY247" s="31"/>
      <c r="HZ247" s="31"/>
      <c r="IA247" s="31"/>
      <c r="IB247" s="31"/>
      <c r="IC247" s="31"/>
      <c r="ID247" s="31"/>
      <c r="IE247" s="31"/>
      <c r="IF247" s="31"/>
      <c r="IG247" s="31"/>
      <c r="IH247" s="31"/>
      <c r="II247" s="31"/>
      <c r="IJ247" s="31"/>
      <c r="IK247" s="31"/>
      <c r="IL247" s="31"/>
      <c r="IM247" s="31"/>
      <c r="IN247" s="31"/>
      <c r="IO247" s="31"/>
      <c r="IP247" s="31"/>
      <c r="IQ247" s="31"/>
      <c r="IR247" s="31"/>
      <c r="IS247" s="31"/>
      <c r="IT247" s="31"/>
      <c r="IU247" s="31"/>
      <c r="IV247" s="31"/>
      <c r="IW247" s="31"/>
    </row>
    <row r="248" customFormat="false" ht="12.75" hidden="false" customHeight="false" outlineLevel="0" collapsed="false">
      <c r="A248" s="24" t="s">
        <v>162</v>
      </c>
      <c r="B248" s="25" t="s">
        <v>67</v>
      </c>
      <c r="C248" s="41" t="n">
        <v>6682</v>
      </c>
      <c r="D248" s="41" t="n">
        <v>6682</v>
      </c>
      <c r="E248" s="27" t="n">
        <v>9</v>
      </c>
      <c r="F248" s="27"/>
      <c r="G248" s="27" t="n">
        <f aca="false">+H248/31</f>
        <v>8.58064516129032</v>
      </c>
      <c r="H248" s="27" t="n">
        <v>266</v>
      </c>
      <c r="I248" s="27" t="n">
        <v>9</v>
      </c>
      <c r="J248" s="28" t="s">
        <v>21</v>
      </c>
      <c r="K248" s="26" t="n">
        <v>137936</v>
      </c>
      <c r="L248" s="42" t="n">
        <v>441</v>
      </c>
      <c r="M248" s="25" t="n">
        <v>18</v>
      </c>
      <c r="N248" s="24" t="s">
        <v>412</v>
      </c>
      <c r="O248" s="30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  <c r="DG248" s="31"/>
      <c r="DH248" s="31"/>
      <c r="DI248" s="31"/>
      <c r="DJ248" s="31"/>
      <c r="DK248" s="31"/>
      <c r="DL248" s="31"/>
      <c r="DM248" s="31"/>
      <c r="DN248" s="31"/>
      <c r="DO248" s="31"/>
      <c r="DP248" s="31"/>
      <c r="DQ248" s="31"/>
      <c r="DR248" s="31"/>
      <c r="DS248" s="31"/>
      <c r="DT248" s="31"/>
      <c r="DU248" s="31"/>
      <c r="DV248" s="31"/>
      <c r="DW248" s="31"/>
      <c r="DX248" s="31"/>
      <c r="DY248" s="31"/>
      <c r="DZ248" s="31"/>
      <c r="EA248" s="31"/>
      <c r="EB248" s="31"/>
      <c r="EC248" s="31"/>
      <c r="ED248" s="31"/>
      <c r="EE248" s="31"/>
      <c r="EF248" s="31"/>
      <c r="EG248" s="31"/>
      <c r="EH248" s="31"/>
      <c r="EI248" s="31"/>
      <c r="EJ248" s="31"/>
      <c r="EK248" s="31"/>
      <c r="EL248" s="31"/>
      <c r="EM248" s="31"/>
      <c r="EN248" s="31"/>
      <c r="EO248" s="31"/>
      <c r="EP248" s="31"/>
      <c r="EQ248" s="31"/>
      <c r="ER248" s="31"/>
      <c r="ES248" s="31"/>
      <c r="ET248" s="31"/>
      <c r="EU248" s="31"/>
      <c r="EV248" s="31"/>
      <c r="EW248" s="31"/>
      <c r="EX248" s="31"/>
      <c r="EY248" s="31"/>
      <c r="EZ248" s="31"/>
      <c r="FA248" s="31"/>
      <c r="FB248" s="31"/>
      <c r="FC248" s="31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FU248" s="31"/>
      <c r="FV248" s="31"/>
      <c r="FW248" s="31"/>
      <c r="FX248" s="31"/>
      <c r="FY248" s="31"/>
      <c r="FZ248" s="31"/>
      <c r="GA248" s="31"/>
      <c r="GB248" s="31"/>
      <c r="GC248" s="31"/>
      <c r="GD248" s="31"/>
      <c r="GE248" s="31"/>
      <c r="GF248" s="31"/>
      <c r="GG248" s="31"/>
      <c r="GH248" s="31"/>
      <c r="GI248" s="31"/>
      <c r="GJ248" s="31"/>
      <c r="GK248" s="31"/>
      <c r="GL248" s="31"/>
      <c r="GM248" s="31"/>
      <c r="GN248" s="31"/>
      <c r="GO248" s="31"/>
      <c r="GP248" s="31"/>
      <c r="GQ248" s="31"/>
      <c r="GR248" s="31"/>
      <c r="GS248" s="31"/>
      <c r="GT248" s="31"/>
      <c r="GU248" s="31"/>
      <c r="GV248" s="31"/>
      <c r="GW248" s="31"/>
      <c r="GX248" s="31"/>
      <c r="GY248" s="31"/>
      <c r="GZ248" s="31"/>
      <c r="HA248" s="31"/>
      <c r="HB248" s="31"/>
      <c r="HC248" s="31"/>
      <c r="HD248" s="31"/>
      <c r="HE248" s="31"/>
      <c r="HF248" s="31"/>
      <c r="HG248" s="31"/>
      <c r="HH248" s="31"/>
      <c r="HI248" s="31"/>
      <c r="HJ248" s="31"/>
      <c r="HK248" s="31"/>
      <c r="HL248" s="31"/>
      <c r="HM248" s="31"/>
      <c r="HN248" s="31"/>
      <c r="HO248" s="31"/>
      <c r="HP248" s="31"/>
      <c r="HQ248" s="31"/>
      <c r="HR248" s="31"/>
      <c r="HS248" s="31"/>
      <c r="HT248" s="31"/>
      <c r="HU248" s="31"/>
      <c r="HV248" s="31"/>
      <c r="HW248" s="31"/>
      <c r="HX248" s="31"/>
      <c r="HY248" s="31"/>
      <c r="HZ248" s="31"/>
      <c r="IA248" s="31"/>
      <c r="IB248" s="31"/>
      <c r="IC248" s="31"/>
      <c r="ID248" s="31"/>
      <c r="IE248" s="31"/>
      <c r="IF248" s="31"/>
      <c r="IG248" s="31"/>
      <c r="IH248" s="31"/>
      <c r="II248" s="31"/>
      <c r="IJ248" s="31"/>
      <c r="IK248" s="31"/>
      <c r="IL248" s="31"/>
      <c r="IM248" s="31"/>
      <c r="IN248" s="31"/>
      <c r="IO248" s="31"/>
      <c r="IP248" s="31"/>
      <c r="IQ248" s="31"/>
      <c r="IR248" s="31"/>
      <c r="IS248" s="31"/>
      <c r="IT248" s="31"/>
      <c r="IU248" s="31"/>
      <c r="IV248" s="31"/>
      <c r="IW248" s="31"/>
    </row>
    <row r="249" customFormat="false" ht="12.75" hidden="false" customHeight="false" outlineLevel="0" collapsed="false">
      <c r="A249" s="24" t="s">
        <v>413</v>
      </c>
      <c r="B249" s="25" t="s">
        <v>58</v>
      </c>
      <c r="C249" s="41" t="n">
        <v>6685</v>
      </c>
      <c r="D249" s="41" t="n">
        <v>6685</v>
      </c>
      <c r="E249" s="27" t="n">
        <v>135</v>
      </c>
      <c r="F249" s="27"/>
      <c r="G249" s="27"/>
      <c r="H249" s="27" t="n">
        <v>4185</v>
      </c>
      <c r="I249" s="27" t="n">
        <v>135</v>
      </c>
      <c r="J249" s="28" t="s">
        <v>21</v>
      </c>
      <c r="K249" s="26" t="n">
        <v>138615</v>
      </c>
      <c r="L249" s="42" t="n">
        <v>765</v>
      </c>
      <c r="M249" s="25" t="n">
        <v>192</v>
      </c>
      <c r="N249" s="24" t="s">
        <v>414</v>
      </c>
      <c r="O249" s="30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  <c r="DG249" s="31"/>
      <c r="DH249" s="31"/>
      <c r="DI249" s="31"/>
      <c r="DJ249" s="31"/>
      <c r="DK249" s="31"/>
      <c r="DL249" s="31"/>
      <c r="DM249" s="31"/>
      <c r="DN249" s="31"/>
      <c r="DO249" s="31"/>
      <c r="DP249" s="31"/>
      <c r="DQ249" s="31"/>
      <c r="DR249" s="31"/>
      <c r="DS249" s="31"/>
      <c r="DT249" s="31"/>
      <c r="DU249" s="31"/>
      <c r="DV249" s="31"/>
      <c r="DW249" s="31"/>
      <c r="DX249" s="31"/>
      <c r="DY249" s="31"/>
      <c r="DZ249" s="31"/>
      <c r="EA249" s="31"/>
      <c r="EB249" s="31"/>
      <c r="EC249" s="31"/>
      <c r="ED249" s="31"/>
      <c r="EE249" s="31"/>
      <c r="EF249" s="31"/>
      <c r="EG249" s="31"/>
      <c r="EH249" s="31"/>
      <c r="EI249" s="31"/>
      <c r="EJ249" s="31"/>
      <c r="EK249" s="31"/>
      <c r="EL249" s="31"/>
      <c r="EM249" s="31"/>
      <c r="EN249" s="31"/>
      <c r="EO249" s="31"/>
      <c r="EP249" s="31"/>
      <c r="EQ249" s="31"/>
      <c r="ER249" s="31"/>
      <c r="ES249" s="31"/>
      <c r="ET249" s="31"/>
      <c r="EU249" s="31"/>
      <c r="EV249" s="31"/>
      <c r="EW249" s="31"/>
      <c r="EX249" s="31"/>
      <c r="EY249" s="31"/>
      <c r="EZ249" s="31"/>
      <c r="FA249" s="31"/>
      <c r="FB249" s="31"/>
      <c r="FC249" s="31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FU249" s="31"/>
      <c r="FV249" s="31"/>
      <c r="FW249" s="31"/>
      <c r="FX249" s="31"/>
      <c r="FY249" s="31"/>
      <c r="FZ249" s="31"/>
      <c r="GA249" s="31"/>
      <c r="GB249" s="31"/>
      <c r="GC249" s="31"/>
      <c r="GD249" s="31"/>
      <c r="GE249" s="31"/>
      <c r="GF249" s="31"/>
      <c r="GG249" s="31"/>
      <c r="GH249" s="31"/>
      <c r="GI249" s="31"/>
      <c r="GJ249" s="31"/>
      <c r="GK249" s="31"/>
      <c r="GL249" s="31"/>
      <c r="GM249" s="31"/>
      <c r="GN249" s="31"/>
      <c r="GO249" s="31"/>
      <c r="GP249" s="31"/>
      <c r="GQ249" s="31"/>
      <c r="GR249" s="31"/>
      <c r="GS249" s="31"/>
      <c r="GT249" s="31"/>
      <c r="GU249" s="31"/>
      <c r="GV249" s="31"/>
      <c r="GW249" s="31"/>
      <c r="GX249" s="31"/>
      <c r="GY249" s="31"/>
      <c r="GZ249" s="31"/>
      <c r="HA249" s="31"/>
      <c r="HB249" s="31"/>
      <c r="HC249" s="31"/>
      <c r="HD249" s="31"/>
      <c r="HE249" s="31"/>
      <c r="HF249" s="31"/>
      <c r="HG249" s="31"/>
      <c r="HH249" s="31"/>
      <c r="HI249" s="31"/>
      <c r="HJ249" s="31"/>
      <c r="HK249" s="31"/>
      <c r="HL249" s="31"/>
      <c r="HM249" s="31"/>
      <c r="HN249" s="31"/>
      <c r="HO249" s="31"/>
      <c r="HP249" s="31"/>
      <c r="HQ249" s="31"/>
      <c r="HR249" s="31"/>
      <c r="HS249" s="31"/>
      <c r="HT249" s="31"/>
      <c r="HU249" s="31"/>
      <c r="HV249" s="31"/>
      <c r="HW249" s="31"/>
      <c r="HX249" s="31"/>
      <c r="HY249" s="31"/>
      <c r="HZ249" s="31"/>
      <c r="IA249" s="31"/>
      <c r="IB249" s="31"/>
      <c r="IC249" s="31"/>
      <c r="ID249" s="31"/>
      <c r="IE249" s="31"/>
      <c r="IF249" s="31"/>
      <c r="IG249" s="31"/>
      <c r="IH249" s="31"/>
      <c r="II249" s="31"/>
      <c r="IJ249" s="31"/>
      <c r="IK249" s="31"/>
      <c r="IL249" s="31"/>
      <c r="IM249" s="31"/>
      <c r="IN249" s="31"/>
      <c r="IO249" s="31"/>
      <c r="IP249" s="31"/>
      <c r="IQ249" s="31"/>
      <c r="IR249" s="31"/>
      <c r="IS249" s="31"/>
      <c r="IT249" s="31"/>
      <c r="IU249" s="31"/>
      <c r="IV249" s="31"/>
      <c r="IW249" s="31"/>
    </row>
    <row r="250" customFormat="false" ht="12.75" hidden="false" customHeight="false" outlineLevel="0" collapsed="false">
      <c r="A250" s="24" t="s">
        <v>413</v>
      </c>
      <c r="B250" s="25" t="s">
        <v>58</v>
      </c>
      <c r="C250" s="41" t="n">
        <v>6686</v>
      </c>
      <c r="D250" s="41" t="n">
        <v>6686</v>
      </c>
      <c r="E250" s="27" t="n">
        <v>117</v>
      </c>
      <c r="F250" s="27"/>
      <c r="G250" s="27"/>
      <c r="H250" s="27" t="n">
        <v>3624</v>
      </c>
      <c r="I250" s="27" t="n">
        <v>117</v>
      </c>
      <c r="J250" s="28" t="s">
        <v>21</v>
      </c>
      <c r="K250" s="26" t="n">
        <v>133308</v>
      </c>
      <c r="L250" s="42" t="n">
        <v>765</v>
      </c>
      <c r="M250" s="25" t="n">
        <v>124</v>
      </c>
      <c r="N250" s="24" t="s">
        <v>415</v>
      </c>
      <c r="O250" s="30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  <c r="DG250" s="31"/>
      <c r="DH250" s="31"/>
      <c r="DI250" s="31"/>
      <c r="DJ250" s="31"/>
      <c r="DK250" s="31"/>
      <c r="DL250" s="31"/>
      <c r="DM250" s="31"/>
      <c r="DN250" s="31"/>
      <c r="DO250" s="31"/>
      <c r="DP250" s="31"/>
      <c r="DQ250" s="31"/>
      <c r="DR250" s="31"/>
      <c r="DS250" s="31"/>
      <c r="DT250" s="31"/>
      <c r="DU250" s="31"/>
      <c r="DV250" s="31"/>
      <c r="DW250" s="31"/>
      <c r="DX250" s="31"/>
      <c r="DY250" s="31"/>
      <c r="DZ250" s="31"/>
      <c r="EA250" s="31"/>
      <c r="EB250" s="31"/>
      <c r="EC250" s="31"/>
      <c r="ED250" s="31"/>
      <c r="EE250" s="31"/>
      <c r="EF250" s="31"/>
      <c r="EG250" s="31"/>
      <c r="EH250" s="31"/>
      <c r="EI250" s="31"/>
      <c r="EJ250" s="31"/>
      <c r="EK250" s="31"/>
      <c r="EL250" s="31"/>
      <c r="EM250" s="31"/>
      <c r="EN250" s="31"/>
      <c r="EO250" s="31"/>
      <c r="EP250" s="31"/>
      <c r="EQ250" s="31"/>
      <c r="ER250" s="31"/>
      <c r="ES250" s="31"/>
      <c r="ET250" s="31"/>
      <c r="EU250" s="31"/>
      <c r="EV250" s="31"/>
      <c r="EW250" s="31"/>
      <c r="EX250" s="31"/>
      <c r="EY250" s="31"/>
      <c r="EZ250" s="31"/>
      <c r="FA250" s="31"/>
      <c r="FB250" s="31"/>
      <c r="FC250" s="31"/>
      <c r="FD250" s="31"/>
      <c r="FE250" s="31"/>
      <c r="FF250" s="31"/>
      <c r="FG250" s="31"/>
      <c r="FH250" s="31"/>
      <c r="FI250" s="31"/>
      <c r="FJ250" s="31"/>
      <c r="FK250" s="31"/>
      <c r="FL250" s="31"/>
      <c r="FM250" s="31"/>
      <c r="FN250" s="31"/>
      <c r="FO250" s="31"/>
      <c r="FP250" s="31"/>
      <c r="FQ250" s="31"/>
      <c r="FR250" s="31"/>
      <c r="FS250" s="31"/>
      <c r="FT250" s="31"/>
      <c r="FU250" s="31"/>
      <c r="FV250" s="31"/>
      <c r="FW250" s="31"/>
      <c r="FX250" s="31"/>
      <c r="FY250" s="31"/>
      <c r="FZ250" s="31"/>
      <c r="GA250" s="31"/>
      <c r="GB250" s="31"/>
      <c r="GC250" s="31"/>
      <c r="GD250" s="31"/>
      <c r="GE250" s="31"/>
      <c r="GF250" s="31"/>
      <c r="GG250" s="31"/>
      <c r="GH250" s="31"/>
      <c r="GI250" s="31"/>
      <c r="GJ250" s="31"/>
      <c r="GK250" s="31"/>
      <c r="GL250" s="31"/>
      <c r="GM250" s="31"/>
      <c r="GN250" s="31"/>
      <c r="GO250" s="31"/>
      <c r="GP250" s="31"/>
      <c r="GQ250" s="31"/>
      <c r="GR250" s="31"/>
      <c r="GS250" s="31"/>
      <c r="GT250" s="31"/>
      <c r="GU250" s="31"/>
      <c r="GV250" s="31"/>
      <c r="GW250" s="31"/>
      <c r="GX250" s="31"/>
      <c r="GY250" s="31"/>
      <c r="GZ250" s="31"/>
      <c r="HA250" s="31"/>
      <c r="HB250" s="31"/>
      <c r="HC250" s="31"/>
      <c r="HD250" s="31"/>
      <c r="HE250" s="31"/>
      <c r="HF250" s="31"/>
      <c r="HG250" s="31"/>
      <c r="HH250" s="31"/>
      <c r="HI250" s="31"/>
      <c r="HJ250" s="31"/>
      <c r="HK250" s="31"/>
      <c r="HL250" s="31"/>
      <c r="HM250" s="31"/>
      <c r="HN250" s="31"/>
      <c r="HO250" s="31"/>
      <c r="HP250" s="31"/>
      <c r="HQ250" s="31"/>
      <c r="HR250" s="31"/>
      <c r="HS250" s="31"/>
      <c r="HT250" s="31"/>
      <c r="HU250" s="31"/>
      <c r="HV250" s="31"/>
      <c r="HW250" s="31"/>
      <c r="HX250" s="31"/>
      <c r="HY250" s="31"/>
      <c r="HZ250" s="31"/>
      <c r="IA250" s="31"/>
      <c r="IB250" s="31"/>
      <c r="IC250" s="31"/>
      <c r="ID250" s="31"/>
      <c r="IE250" s="31"/>
      <c r="IF250" s="31"/>
      <c r="IG250" s="31"/>
      <c r="IH250" s="31"/>
      <c r="II250" s="31"/>
      <c r="IJ250" s="31"/>
      <c r="IK250" s="31"/>
      <c r="IL250" s="31"/>
      <c r="IM250" s="31"/>
      <c r="IN250" s="31"/>
      <c r="IO250" s="31"/>
      <c r="IP250" s="31"/>
      <c r="IQ250" s="31"/>
      <c r="IR250" s="31"/>
      <c r="IS250" s="31"/>
      <c r="IT250" s="31"/>
      <c r="IU250" s="31"/>
      <c r="IV250" s="31"/>
      <c r="IW250" s="31"/>
    </row>
    <row r="251" customFormat="false" ht="12.75" hidden="false" customHeight="false" outlineLevel="0" collapsed="false">
      <c r="A251" s="24" t="s">
        <v>269</v>
      </c>
      <c r="B251" s="25" t="s">
        <v>217</v>
      </c>
      <c r="C251" s="41" t="n">
        <v>6706</v>
      </c>
      <c r="D251" s="41" t="n">
        <v>6706</v>
      </c>
      <c r="E251" s="27" t="n">
        <v>1265</v>
      </c>
      <c r="F251" s="27"/>
      <c r="G251" s="27"/>
      <c r="H251" s="27"/>
      <c r="I251" s="27" t="n">
        <v>1265</v>
      </c>
      <c r="J251" s="28" t="s">
        <v>21</v>
      </c>
      <c r="K251" s="26" t="n">
        <v>133304</v>
      </c>
      <c r="L251" s="42" t="n">
        <v>767</v>
      </c>
      <c r="M251" s="25" t="n">
        <v>1744</v>
      </c>
      <c r="N251" s="24" t="s">
        <v>416</v>
      </c>
      <c r="O251" s="30" t="s">
        <v>28</v>
      </c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  <c r="DC251" s="31"/>
      <c r="DD251" s="31"/>
      <c r="DE251" s="31"/>
      <c r="DF251" s="31"/>
      <c r="DG251" s="31"/>
      <c r="DH251" s="31"/>
      <c r="DI251" s="31"/>
      <c r="DJ251" s="31"/>
      <c r="DK251" s="31"/>
      <c r="DL251" s="31"/>
      <c r="DM251" s="31"/>
      <c r="DN251" s="31"/>
      <c r="DO251" s="31"/>
      <c r="DP251" s="31"/>
      <c r="DQ251" s="31"/>
      <c r="DR251" s="31"/>
      <c r="DS251" s="31"/>
      <c r="DT251" s="31"/>
      <c r="DU251" s="31"/>
      <c r="DV251" s="31"/>
      <c r="DW251" s="31"/>
      <c r="DX251" s="31"/>
      <c r="DY251" s="31"/>
      <c r="DZ251" s="31"/>
      <c r="EA251" s="31"/>
      <c r="EB251" s="31"/>
      <c r="EC251" s="31"/>
      <c r="ED251" s="31"/>
      <c r="EE251" s="31"/>
      <c r="EF251" s="31"/>
      <c r="EG251" s="31"/>
      <c r="EH251" s="31"/>
      <c r="EI251" s="31"/>
      <c r="EJ251" s="31"/>
      <c r="EK251" s="31"/>
      <c r="EL251" s="31"/>
      <c r="EM251" s="31"/>
      <c r="EN251" s="31"/>
      <c r="EO251" s="31"/>
      <c r="EP251" s="31"/>
      <c r="EQ251" s="31"/>
      <c r="ER251" s="31"/>
      <c r="ES251" s="31"/>
      <c r="ET251" s="31"/>
      <c r="EU251" s="31"/>
      <c r="EV251" s="31"/>
      <c r="EW251" s="31"/>
      <c r="EX251" s="31"/>
      <c r="EY251" s="31"/>
      <c r="EZ251" s="31"/>
      <c r="FA251" s="31"/>
      <c r="FB251" s="31"/>
      <c r="FC251" s="31"/>
      <c r="FD251" s="31"/>
      <c r="FE251" s="31"/>
      <c r="FF251" s="31"/>
      <c r="FG251" s="31"/>
      <c r="FH251" s="31"/>
      <c r="FI251" s="31"/>
      <c r="FJ251" s="31"/>
      <c r="FK251" s="31"/>
      <c r="FL251" s="31"/>
      <c r="FM251" s="31"/>
      <c r="FN251" s="31"/>
      <c r="FO251" s="31"/>
      <c r="FP251" s="31"/>
      <c r="FQ251" s="31"/>
      <c r="FR251" s="31"/>
      <c r="FS251" s="31"/>
      <c r="FT251" s="31"/>
      <c r="FU251" s="31"/>
      <c r="FV251" s="31"/>
      <c r="FW251" s="31"/>
      <c r="FX251" s="31"/>
      <c r="FY251" s="31"/>
      <c r="FZ251" s="31"/>
      <c r="GA251" s="31"/>
      <c r="GB251" s="31"/>
      <c r="GC251" s="31"/>
      <c r="GD251" s="31"/>
      <c r="GE251" s="31"/>
      <c r="GF251" s="31"/>
      <c r="GG251" s="31"/>
      <c r="GH251" s="31"/>
      <c r="GI251" s="31"/>
      <c r="GJ251" s="31"/>
      <c r="GK251" s="31"/>
      <c r="GL251" s="31"/>
      <c r="GM251" s="31"/>
      <c r="GN251" s="31"/>
      <c r="GO251" s="31"/>
      <c r="GP251" s="31"/>
      <c r="GQ251" s="31"/>
      <c r="GR251" s="31"/>
      <c r="GS251" s="31"/>
      <c r="GT251" s="31"/>
      <c r="GU251" s="31"/>
      <c r="GV251" s="31"/>
      <c r="GW251" s="31"/>
      <c r="GX251" s="31"/>
      <c r="GY251" s="31"/>
      <c r="GZ251" s="31"/>
      <c r="HA251" s="31"/>
      <c r="HB251" s="31"/>
      <c r="HC251" s="31"/>
      <c r="HD251" s="31"/>
      <c r="HE251" s="31"/>
      <c r="HF251" s="31"/>
      <c r="HG251" s="31"/>
      <c r="HH251" s="31"/>
      <c r="HI251" s="31"/>
      <c r="HJ251" s="31"/>
      <c r="HK251" s="31"/>
      <c r="HL251" s="31"/>
      <c r="HM251" s="31"/>
      <c r="HN251" s="31"/>
      <c r="HO251" s="31"/>
      <c r="HP251" s="31"/>
      <c r="HQ251" s="31"/>
      <c r="HR251" s="31"/>
      <c r="HS251" s="31"/>
      <c r="HT251" s="31"/>
      <c r="HU251" s="31"/>
      <c r="HV251" s="31"/>
      <c r="HW251" s="31"/>
      <c r="HX251" s="31"/>
      <c r="HY251" s="31"/>
      <c r="HZ251" s="31"/>
      <c r="IA251" s="31"/>
      <c r="IB251" s="31"/>
      <c r="IC251" s="31"/>
      <c r="ID251" s="31"/>
      <c r="IE251" s="31"/>
      <c r="IF251" s="31"/>
      <c r="IG251" s="31"/>
      <c r="IH251" s="31"/>
      <c r="II251" s="31"/>
      <c r="IJ251" s="31"/>
      <c r="IK251" s="31"/>
      <c r="IL251" s="31"/>
      <c r="IM251" s="31"/>
      <c r="IN251" s="31"/>
      <c r="IO251" s="31"/>
      <c r="IP251" s="31"/>
      <c r="IQ251" s="31"/>
      <c r="IR251" s="31"/>
      <c r="IS251" s="31"/>
      <c r="IT251" s="31"/>
      <c r="IU251" s="31"/>
      <c r="IV251" s="31"/>
      <c r="IW251" s="31"/>
    </row>
    <row r="252" customFormat="false" ht="12.75" hidden="false" customHeight="false" outlineLevel="0" collapsed="false">
      <c r="A252" s="24" t="s">
        <v>358</v>
      </c>
      <c r="B252" s="25" t="s">
        <v>193</v>
      </c>
      <c r="C252" s="41" t="n">
        <v>6707</v>
      </c>
      <c r="D252" s="41" t="n">
        <v>6707</v>
      </c>
      <c r="E252" s="27" t="n">
        <v>403</v>
      </c>
      <c r="F252" s="27"/>
      <c r="G252" s="27" t="n">
        <f aca="false">+H252/31</f>
        <v>402.741935483871</v>
      </c>
      <c r="H252" s="27" t="n">
        <v>12485</v>
      </c>
      <c r="I252" s="27" t="n">
        <v>403</v>
      </c>
      <c r="J252" s="28" t="s">
        <v>21</v>
      </c>
      <c r="K252" s="26" t="n">
        <v>125821</v>
      </c>
      <c r="L252" s="42" t="n">
        <v>429</v>
      </c>
      <c r="M252" s="25" t="n">
        <v>431</v>
      </c>
      <c r="N252" s="24" t="s">
        <v>417</v>
      </c>
      <c r="O252" s="30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  <c r="DC252" s="31"/>
      <c r="DD252" s="31"/>
      <c r="DE252" s="31"/>
      <c r="DF252" s="31"/>
      <c r="DG252" s="31"/>
      <c r="DH252" s="31"/>
      <c r="DI252" s="31"/>
      <c r="DJ252" s="31"/>
      <c r="DK252" s="31"/>
      <c r="DL252" s="31"/>
      <c r="DM252" s="31"/>
      <c r="DN252" s="31"/>
      <c r="DO252" s="31"/>
      <c r="DP252" s="31"/>
      <c r="DQ252" s="31"/>
      <c r="DR252" s="31"/>
      <c r="DS252" s="31"/>
      <c r="DT252" s="31"/>
      <c r="DU252" s="31"/>
      <c r="DV252" s="31"/>
      <c r="DW252" s="31"/>
      <c r="DX252" s="31"/>
      <c r="DY252" s="31"/>
      <c r="DZ252" s="31"/>
      <c r="EA252" s="31"/>
      <c r="EB252" s="31"/>
      <c r="EC252" s="31"/>
      <c r="ED252" s="31"/>
      <c r="EE252" s="31"/>
      <c r="EF252" s="31"/>
      <c r="EG252" s="31"/>
      <c r="EH252" s="31"/>
      <c r="EI252" s="31"/>
      <c r="EJ252" s="31"/>
      <c r="EK252" s="31"/>
      <c r="EL252" s="31"/>
      <c r="EM252" s="31"/>
      <c r="EN252" s="31"/>
      <c r="EO252" s="31"/>
      <c r="EP252" s="31"/>
      <c r="EQ252" s="31"/>
      <c r="ER252" s="31"/>
      <c r="ES252" s="31"/>
      <c r="ET252" s="31"/>
      <c r="EU252" s="31"/>
      <c r="EV252" s="31"/>
      <c r="EW252" s="31"/>
      <c r="EX252" s="31"/>
      <c r="EY252" s="31"/>
      <c r="EZ252" s="31"/>
      <c r="FA252" s="31"/>
      <c r="FB252" s="31"/>
      <c r="FC252" s="31"/>
      <c r="FD252" s="31"/>
      <c r="FE252" s="31"/>
      <c r="FF252" s="31"/>
      <c r="FG252" s="31"/>
      <c r="FH252" s="31"/>
      <c r="FI252" s="31"/>
      <c r="FJ252" s="31"/>
      <c r="FK252" s="31"/>
      <c r="FL252" s="31"/>
      <c r="FM252" s="31"/>
      <c r="FN252" s="31"/>
      <c r="FO252" s="31"/>
      <c r="FP252" s="31"/>
      <c r="FQ252" s="31"/>
      <c r="FR252" s="31"/>
      <c r="FS252" s="31"/>
      <c r="FT252" s="31"/>
      <c r="FU252" s="31"/>
      <c r="FV252" s="31"/>
      <c r="FW252" s="31"/>
      <c r="FX252" s="31"/>
      <c r="FY252" s="31"/>
      <c r="FZ252" s="31"/>
      <c r="GA252" s="31"/>
      <c r="GB252" s="31"/>
      <c r="GC252" s="31"/>
      <c r="GD252" s="31"/>
      <c r="GE252" s="31"/>
      <c r="GF252" s="31"/>
      <c r="GG252" s="31"/>
      <c r="GH252" s="31"/>
      <c r="GI252" s="31"/>
      <c r="GJ252" s="31"/>
      <c r="GK252" s="31"/>
      <c r="GL252" s="31"/>
      <c r="GM252" s="31"/>
      <c r="GN252" s="31"/>
      <c r="GO252" s="31"/>
      <c r="GP252" s="31"/>
      <c r="GQ252" s="31"/>
      <c r="GR252" s="31"/>
      <c r="GS252" s="31"/>
      <c r="GT252" s="31"/>
      <c r="GU252" s="31"/>
      <c r="GV252" s="31"/>
      <c r="GW252" s="31"/>
      <c r="GX252" s="31"/>
      <c r="GY252" s="31"/>
      <c r="GZ252" s="31"/>
      <c r="HA252" s="31"/>
      <c r="HB252" s="31"/>
      <c r="HC252" s="31"/>
      <c r="HD252" s="31"/>
      <c r="HE252" s="31"/>
      <c r="HF252" s="31"/>
      <c r="HG252" s="31"/>
      <c r="HH252" s="31"/>
      <c r="HI252" s="31"/>
      <c r="HJ252" s="31"/>
      <c r="HK252" s="31"/>
      <c r="HL252" s="31"/>
      <c r="HM252" s="31"/>
      <c r="HN252" s="31"/>
      <c r="HO252" s="31"/>
      <c r="HP252" s="31"/>
      <c r="HQ252" s="31"/>
      <c r="HR252" s="31"/>
      <c r="HS252" s="31"/>
      <c r="HT252" s="31"/>
      <c r="HU252" s="31"/>
      <c r="HV252" s="31"/>
      <c r="HW252" s="31"/>
      <c r="HX252" s="31"/>
      <c r="HY252" s="31"/>
      <c r="HZ252" s="31"/>
      <c r="IA252" s="31"/>
      <c r="IB252" s="31"/>
      <c r="IC252" s="31"/>
      <c r="ID252" s="31"/>
      <c r="IE252" s="31"/>
      <c r="IF252" s="31"/>
      <c r="IG252" s="31"/>
      <c r="IH252" s="31"/>
      <c r="II252" s="31"/>
      <c r="IJ252" s="31"/>
      <c r="IK252" s="31"/>
      <c r="IL252" s="31"/>
      <c r="IM252" s="31"/>
      <c r="IN252" s="31"/>
      <c r="IO252" s="31"/>
      <c r="IP252" s="31"/>
      <c r="IQ252" s="31"/>
      <c r="IR252" s="31"/>
      <c r="IS252" s="31"/>
      <c r="IT252" s="31"/>
      <c r="IU252" s="31"/>
      <c r="IV252" s="31"/>
      <c r="IW252" s="31"/>
    </row>
    <row r="253" customFormat="false" ht="12.75" hidden="false" customHeight="false" outlineLevel="0" collapsed="false">
      <c r="A253" s="29" t="s">
        <v>208</v>
      </c>
      <c r="B253" s="25" t="s">
        <v>102</v>
      </c>
      <c r="C253" s="26" t="n">
        <v>6722</v>
      </c>
      <c r="D253" s="26" t="n">
        <v>6722</v>
      </c>
      <c r="E253" s="27" t="n">
        <v>4942</v>
      </c>
      <c r="F253" s="27"/>
      <c r="G253" s="27"/>
      <c r="H253" s="27"/>
      <c r="I253" s="27" t="n">
        <v>4942</v>
      </c>
      <c r="J253" s="28" t="s">
        <v>21</v>
      </c>
      <c r="K253" s="26" t="n">
        <v>135865</v>
      </c>
      <c r="L253" s="25"/>
      <c r="M253" s="25" t="n">
        <v>7513</v>
      </c>
      <c r="N253" s="24" t="s">
        <v>418</v>
      </c>
      <c r="O253" s="30" t="s">
        <v>37</v>
      </c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  <c r="DC253" s="31"/>
      <c r="DD253" s="31"/>
      <c r="DE253" s="31"/>
      <c r="DF253" s="31"/>
      <c r="DG253" s="31"/>
      <c r="DH253" s="31"/>
      <c r="DI253" s="31"/>
      <c r="DJ253" s="31"/>
      <c r="DK253" s="31"/>
      <c r="DL253" s="31"/>
      <c r="DM253" s="31"/>
      <c r="DN253" s="31"/>
      <c r="DO253" s="31"/>
      <c r="DP253" s="31"/>
      <c r="DQ253" s="31"/>
      <c r="DR253" s="31"/>
      <c r="DS253" s="31"/>
      <c r="DT253" s="31"/>
      <c r="DU253" s="31"/>
      <c r="DV253" s="31"/>
      <c r="DW253" s="31"/>
      <c r="DX253" s="31"/>
      <c r="DY253" s="31"/>
      <c r="DZ253" s="31"/>
      <c r="EA253" s="31"/>
      <c r="EB253" s="31"/>
      <c r="EC253" s="31"/>
      <c r="ED253" s="31"/>
      <c r="EE253" s="31"/>
      <c r="EF253" s="31"/>
      <c r="EG253" s="31"/>
      <c r="EH253" s="31"/>
      <c r="EI253" s="31"/>
      <c r="EJ253" s="31"/>
      <c r="EK253" s="31"/>
      <c r="EL253" s="31"/>
      <c r="EM253" s="31"/>
      <c r="EN253" s="31"/>
      <c r="EO253" s="31"/>
      <c r="EP253" s="31"/>
      <c r="EQ253" s="31"/>
      <c r="ER253" s="31"/>
      <c r="ES253" s="31"/>
      <c r="ET253" s="31"/>
      <c r="EU253" s="31"/>
      <c r="EV253" s="31"/>
      <c r="EW253" s="31"/>
      <c r="EX253" s="31"/>
      <c r="EY253" s="31"/>
      <c r="EZ253" s="31"/>
      <c r="FA253" s="31"/>
      <c r="FB253" s="31"/>
      <c r="FC253" s="31"/>
      <c r="FD253" s="31"/>
      <c r="FE253" s="31"/>
      <c r="FF253" s="31"/>
      <c r="FG253" s="31"/>
      <c r="FH253" s="31"/>
      <c r="FI253" s="31"/>
      <c r="FJ253" s="31"/>
      <c r="FK253" s="31"/>
      <c r="FL253" s="31"/>
      <c r="FM253" s="31"/>
      <c r="FN253" s="31"/>
      <c r="FO253" s="31"/>
      <c r="FP253" s="31"/>
      <c r="FQ253" s="31"/>
      <c r="FR253" s="31"/>
      <c r="FS253" s="31"/>
      <c r="FT253" s="31"/>
      <c r="FU253" s="31"/>
      <c r="FV253" s="31"/>
      <c r="FW253" s="31"/>
      <c r="FX253" s="31"/>
      <c r="FY253" s="31"/>
      <c r="FZ253" s="31"/>
      <c r="GA253" s="31"/>
      <c r="GB253" s="31"/>
      <c r="GC253" s="31"/>
      <c r="GD253" s="31"/>
      <c r="GE253" s="31"/>
      <c r="GF253" s="31"/>
      <c r="GG253" s="31"/>
      <c r="GH253" s="31"/>
      <c r="GI253" s="31"/>
      <c r="GJ253" s="31"/>
      <c r="GK253" s="31"/>
      <c r="GL253" s="31"/>
      <c r="GM253" s="31"/>
      <c r="GN253" s="31"/>
      <c r="GO253" s="31"/>
      <c r="GP253" s="31"/>
      <c r="GQ253" s="31"/>
      <c r="GR253" s="31"/>
      <c r="GS253" s="31"/>
      <c r="GT253" s="31"/>
      <c r="GU253" s="31"/>
      <c r="GV253" s="31"/>
      <c r="GW253" s="31"/>
      <c r="GX253" s="31"/>
      <c r="GY253" s="31"/>
      <c r="GZ253" s="31"/>
      <c r="HA253" s="31"/>
      <c r="HB253" s="31"/>
      <c r="HC253" s="31"/>
      <c r="HD253" s="31"/>
      <c r="HE253" s="31"/>
      <c r="HF253" s="31"/>
      <c r="HG253" s="31"/>
      <c r="HH253" s="31"/>
      <c r="HI253" s="31"/>
      <c r="HJ253" s="31"/>
      <c r="HK253" s="31"/>
      <c r="HL253" s="31"/>
      <c r="HM253" s="31"/>
      <c r="HN253" s="31"/>
      <c r="HO253" s="31"/>
      <c r="HP253" s="31"/>
      <c r="HQ253" s="31"/>
      <c r="HR253" s="31"/>
      <c r="HS253" s="31"/>
      <c r="HT253" s="31"/>
      <c r="HU253" s="31"/>
      <c r="HV253" s="31"/>
      <c r="HW253" s="31"/>
      <c r="HX253" s="31"/>
      <c r="HY253" s="31"/>
      <c r="HZ253" s="31"/>
      <c r="IA253" s="31"/>
      <c r="IB253" s="31"/>
      <c r="IC253" s="31"/>
      <c r="ID253" s="31"/>
      <c r="IE253" s="31"/>
      <c r="IF253" s="31"/>
      <c r="IG253" s="31"/>
      <c r="IH253" s="31"/>
      <c r="II253" s="31"/>
      <c r="IJ253" s="31"/>
      <c r="IK253" s="31"/>
      <c r="IL253" s="31"/>
      <c r="IM253" s="31"/>
      <c r="IN253" s="31"/>
      <c r="IO253" s="31"/>
      <c r="IP253" s="31"/>
      <c r="IQ253" s="31"/>
      <c r="IR253" s="31"/>
      <c r="IS253" s="31"/>
      <c r="IT253" s="31"/>
      <c r="IU253" s="31"/>
      <c r="IV253" s="31"/>
      <c r="IW253" s="31"/>
    </row>
    <row r="254" customFormat="false" ht="12.75" hidden="false" customHeight="false" outlineLevel="0" collapsed="false">
      <c r="A254" s="32" t="s">
        <v>57</v>
      </c>
      <c r="B254" s="33" t="s">
        <v>102</v>
      </c>
      <c r="C254" s="34" t="n">
        <v>6722</v>
      </c>
      <c r="D254" s="34" t="n">
        <v>6722</v>
      </c>
      <c r="E254" s="27" t="n">
        <v>817</v>
      </c>
      <c r="F254" s="27"/>
      <c r="G254" s="27"/>
      <c r="H254" s="27"/>
      <c r="I254" s="27" t="n">
        <v>817</v>
      </c>
      <c r="J254" s="28" t="s">
        <v>21</v>
      </c>
      <c r="K254" s="36" t="n">
        <v>126270</v>
      </c>
      <c r="L254" s="42" t="n">
        <v>479</v>
      </c>
      <c r="M254" s="33" t="n">
        <v>806</v>
      </c>
      <c r="N254" s="32" t="s">
        <v>418</v>
      </c>
      <c r="O254" s="30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  <c r="DC254" s="31"/>
      <c r="DD254" s="31"/>
      <c r="DE254" s="31"/>
      <c r="DF254" s="31"/>
      <c r="DG254" s="31"/>
      <c r="DH254" s="31"/>
      <c r="DI254" s="31"/>
      <c r="DJ254" s="31"/>
      <c r="DK254" s="31"/>
      <c r="DL254" s="31"/>
      <c r="DM254" s="31"/>
      <c r="DN254" s="31"/>
      <c r="DO254" s="31"/>
      <c r="DP254" s="31"/>
      <c r="DQ254" s="31"/>
      <c r="DR254" s="31"/>
      <c r="DS254" s="31"/>
      <c r="DT254" s="31"/>
      <c r="DU254" s="31"/>
      <c r="DV254" s="31"/>
      <c r="DW254" s="31"/>
      <c r="DX254" s="31"/>
      <c r="DY254" s="31"/>
      <c r="DZ254" s="31"/>
      <c r="EA254" s="31"/>
      <c r="EB254" s="31"/>
      <c r="EC254" s="31"/>
      <c r="ED254" s="31"/>
      <c r="EE254" s="31"/>
      <c r="EF254" s="31"/>
      <c r="EG254" s="31"/>
      <c r="EH254" s="31"/>
      <c r="EI254" s="31"/>
      <c r="EJ254" s="31"/>
      <c r="EK254" s="31"/>
      <c r="EL254" s="31"/>
      <c r="EM254" s="31"/>
      <c r="EN254" s="31"/>
      <c r="EO254" s="31"/>
      <c r="EP254" s="31"/>
      <c r="EQ254" s="31"/>
      <c r="ER254" s="31"/>
      <c r="ES254" s="31"/>
      <c r="ET254" s="31"/>
      <c r="EU254" s="31"/>
      <c r="EV254" s="31"/>
      <c r="EW254" s="31"/>
      <c r="EX254" s="31"/>
      <c r="EY254" s="31"/>
      <c r="EZ254" s="31"/>
      <c r="FA254" s="31"/>
      <c r="FB254" s="31"/>
      <c r="FC254" s="31"/>
      <c r="FD254" s="31"/>
      <c r="FE254" s="31"/>
      <c r="FF254" s="31"/>
      <c r="FG254" s="31"/>
      <c r="FH254" s="31"/>
      <c r="FI254" s="31"/>
      <c r="FJ254" s="31"/>
      <c r="FK254" s="31"/>
      <c r="FL254" s="31"/>
      <c r="FM254" s="31"/>
      <c r="FN254" s="31"/>
      <c r="FO254" s="31"/>
      <c r="FP254" s="31"/>
      <c r="FQ254" s="31"/>
      <c r="FR254" s="31"/>
      <c r="FS254" s="31"/>
      <c r="FT254" s="31"/>
      <c r="FU254" s="31"/>
      <c r="FV254" s="31"/>
      <c r="FW254" s="31"/>
      <c r="FX254" s="31"/>
      <c r="FY254" s="31"/>
      <c r="FZ254" s="31"/>
      <c r="GA254" s="31"/>
      <c r="GB254" s="31"/>
      <c r="GC254" s="31"/>
      <c r="GD254" s="31"/>
      <c r="GE254" s="31"/>
      <c r="GF254" s="31"/>
      <c r="GG254" s="31"/>
      <c r="GH254" s="31"/>
      <c r="GI254" s="31"/>
      <c r="GJ254" s="31"/>
      <c r="GK254" s="31"/>
      <c r="GL254" s="31"/>
      <c r="GM254" s="31"/>
      <c r="GN254" s="31"/>
      <c r="GO254" s="31"/>
      <c r="GP254" s="31"/>
      <c r="GQ254" s="31"/>
      <c r="GR254" s="31"/>
      <c r="GS254" s="31"/>
      <c r="GT254" s="31"/>
      <c r="GU254" s="31"/>
      <c r="GV254" s="31"/>
      <c r="GW254" s="31"/>
      <c r="GX254" s="31"/>
      <c r="GY254" s="31"/>
      <c r="GZ254" s="31"/>
      <c r="HA254" s="31"/>
      <c r="HB254" s="31"/>
      <c r="HC254" s="31"/>
      <c r="HD254" s="31"/>
      <c r="HE254" s="31"/>
      <c r="HF254" s="31"/>
      <c r="HG254" s="31"/>
      <c r="HH254" s="31"/>
      <c r="HI254" s="31"/>
      <c r="HJ254" s="31"/>
      <c r="HK254" s="31"/>
      <c r="HL254" s="31"/>
      <c r="HM254" s="31"/>
      <c r="HN254" s="31"/>
      <c r="HO254" s="31"/>
      <c r="HP254" s="31"/>
      <c r="HQ254" s="31"/>
      <c r="HR254" s="31"/>
      <c r="HS254" s="31"/>
      <c r="HT254" s="31"/>
      <c r="HU254" s="31"/>
      <c r="HV254" s="31"/>
      <c r="HW254" s="31"/>
      <c r="HX254" s="31"/>
      <c r="HY254" s="31"/>
      <c r="HZ254" s="31"/>
      <c r="IA254" s="31"/>
      <c r="IB254" s="31"/>
      <c r="IC254" s="31"/>
      <c r="ID254" s="31"/>
      <c r="IE254" s="31"/>
      <c r="IF254" s="31"/>
      <c r="IG254" s="31"/>
      <c r="IH254" s="31"/>
      <c r="II254" s="31"/>
      <c r="IJ254" s="31"/>
      <c r="IK254" s="31"/>
      <c r="IL254" s="31"/>
      <c r="IM254" s="31"/>
      <c r="IN254" s="31"/>
      <c r="IO254" s="31"/>
      <c r="IP254" s="31"/>
      <c r="IQ254" s="31"/>
      <c r="IR254" s="31"/>
      <c r="IS254" s="31"/>
      <c r="IT254" s="31"/>
      <c r="IU254" s="31"/>
      <c r="IV254" s="31"/>
      <c r="IW254" s="31"/>
    </row>
    <row r="255" customFormat="false" ht="12.75" hidden="false" customHeight="false" outlineLevel="0" collapsed="false">
      <c r="A255" s="24" t="s">
        <v>419</v>
      </c>
      <c r="B255" s="25" t="s">
        <v>54</v>
      </c>
      <c r="C255" s="41" t="n">
        <v>6723</v>
      </c>
      <c r="D255" s="41" t="n">
        <v>6723</v>
      </c>
      <c r="E255" s="27" t="n">
        <v>6</v>
      </c>
      <c r="F255" s="27"/>
      <c r="G255" s="27"/>
      <c r="H255" s="27"/>
      <c r="I255" s="27" t="n">
        <v>6</v>
      </c>
      <c r="J255" s="28" t="s">
        <v>21</v>
      </c>
      <c r="K255" s="26" t="n">
        <v>136119</v>
      </c>
      <c r="L255" s="42" t="n">
        <v>649</v>
      </c>
      <c r="M255" s="25" t="n">
        <v>85</v>
      </c>
      <c r="N255" s="24" t="s">
        <v>420</v>
      </c>
      <c r="O255" s="30" t="s">
        <v>39</v>
      </c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  <c r="DC255" s="31"/>
      <c r="DD255" s="31"/>
      <c r="DE255" s="31"/>
      <c r="DF255" s="31"/>
      <c r="DG255" s="31"/>
      <c r="DH255" s="31"/>
      <c r="DI255" s="31"/>
      <c r="DJ255" s="31"/>
      <c r="DK255" s="31"/>
      <c r="DL255" s="31"/>
      <c r="DM255" s="31"/>
      <c r="DN255" s="31"/>
      <c r="DO255" s="31"/>
      <c r="DP255" s="31"/>
      <c r="DQ255" s="31"/>
      <c r="DR255" s="31"/>
      <c r="DS255" s="31"/>
      <c r="DT255" s="31"/>
      <c r="DU255" s="31"/>
      <c r="DV255" s="31"/>
      <c r="DW255" s="31"/>
      <c r="DX255" s="31"/>
      <c r="DY255" s="31"/>
      <c r="DZ255" s="31"/>
      <c r="EA255" s="31"/>
      <c r="EB255" s="31"/>
      <c r="EC255" s="31"/>
      <c r="ED255" s="31"/>
      <c r="EE255" s="31"/>
      <c r="EF255" s="31"/>
      <c r="EG255" s="31"/>
      <c r="EH255" s="31"/>
      <c r="EI255" s="31"/>
      <c r="EJ255" s="31"/>
      <c r="EK255" s="31"/>
      <c r="EL255" s="31"/>
      <c r="EM255" s="31"/>
      <c r="EN255" s="31"/>
      <c r="EO255" s="31"/>
      <c r="EP255" s="31"/>
      <c r="EQ255" s="31"/>
      <c r="ER255" s="31"/>
      <c r="ES255" s="31"/>
      <c r="ET255" s="31"/>
      <c r="EU255" s="31"/>
      <c r="EV255" s="31"/>
      <c r="EW255" s="31"/>
      <c r="EX255" s="31"/>
      <c r="EY255" s="31"/>
      <c r="EZ255" s="31"/>
      <c r="FA255" s="31"/>
      <c r="FB255" s="31"/>
      <c r="FC255" s="31"/>
      <c r="FD255" s="31"/>
      <c r="FE255" s="31"/>
      <c r="FF255" s="31"/>
      <c r="FG255" s="31"/>
      <c r="FH255" s="31"/>
      <c r="FI255" s="31"/>
      <c r="FJ255" s="31"/>
      <c r="FK255" s="31"/>
      <c r="FL255" s="31"/>
      <c r="FM255" s="31"/>
      <c r="FN255" s="31"/>
      <c r="FO255" s="31"/>
      <c r="FP255" s="31"/>
      <c r="FQ255" s="31"/>
      <c r="FR255" s="31"/>
      <c r="FS255" s="31"/>
      <c r="FT255" s="31"/>
      <c r="FU255" s="31"/>
      <c r="FV255" s="31"/>
      <c r="FW255" s="31"/>
      <c r="FX255" s="31"/>
      <c r="FY255" s="31"/>
      <c r="FZ255" s="31"/>
      <c r="GA255" s="31"/>
      <c r="GB255" s="31"/>
      <c r="GC255" s="31"/>
      <c r="GD255" s="31"/>
      <c r="GE255" s="31"/>
      <c r="GF255" s="31"/>
      <c r="GG255" s="31"/>
      <c r="GH255" s="31"/>
      <c r="GI255" s="31"/>
      <c r="GJ255" s="31"/>
      <c r="GK255" s="31"/>
      <c r="GL255" s="31"/>
      <c r="GM255" s="31"/>
      <c r="GN255" s="31"/>
      <c r="GO255" s="31"/>
      <c r="GP255" s="31"/>
      <c r="GQ255" s="31"/>
      <c r="GR255" s="31"/>
      <c r="GS255" s="31"/>
      <c r="GT255" s="31"/>
      <c r="GU255" s="31"/>
      <c r="GV255" s="31"/>
      <c r="GW255" s="31"/>
      <c r="GX255" s="31"/>
      <c r="GY255" s="31"/>
      <c r="GZ255" s="31"/>
      <c r="HA255" s="31"/>
      <c r="HB255" s="31"/>
      <c r="HC255" s="31"/>
      <c r="HD255" s="31"/>
      <c r="HE255" s="31"/>
      <c r="HF255" s="31"/>
      <c r="HG255" s="31"/>
      <c r="HH255" s="31"/>
      <c r="HI255" s="31"/>
      <c r="HJ255" s="31"/>
      <c r="HK255" s="31"/>
      <c r="HL255" s="31"/>
      <c r="HM255" s="31"/>
      <c r="HN255" s="31"/>
      <c r="HO255" s="31"/>
      <c r="HP255" s="31"/>
      <c r="HQ255" s="31"/>
      <c r="HR255" s="31"/>
      <c r="HS255" s="31"/>
      <c r="HT255" s="31"/>
      <c r="HU255" s="31"/>
      <c r="HV255" s="31"/>
      <c r="HW255" s="31"/>
      <c r="HX255" s="31"/>
      <c r="HY255" s="31"/>
      <c r="HZ255" s="31"/>
      <c r="IA255" s="31"/>
      <c r="IB255" s="31"/>
      <c r="IC255" s="31"/>
      <c r="ID255" s="31"/>
      <c r="IE255" s="31"/>
      <c r="IF255" s="31"/>
      <c r="IG255" s="31"/>
      <c r="IH255" s="31"/>
      <c r="II255" s="31"/>
      <c r="IJ255" s="31"/>
      <c r="IK255" s="31"/>
      <c r="IL255" s="31"/>
      <c r="IM255" s="31"/>
      <c r="IN255" s="31"/>
      <c r="IO255" s="31"/>
      <c r="IP255" s="31"/>
      <c r="IQ255" s="31"/>
      <c r="IR255" s="31"/>
      <c r="IS255" s="31"/>
      <c r="IT255" s="31"/>
      <c r="IU255" s="31"/>
      <c r="IV255" s="31"/>
      <c r="IW255" s="31"/>
    </row>
    <row r="256" customFormat="false" ht="12.75" hidden="false" customHeight="false" outlineLevel="0" collapsed="false">
      <c r="A256" s="29" t="s">
        <v>90</v>
      </c>
      <c r="B256" s="25" t="s">
        <v>217</v>
      </c>
      <c r="C256" s="26" t="n">
        <v>6728</v>
      </c>
      <c r="D256" s="26" t="n">
        <v>6728</v>
      </c>
      <c r="E256" s="27" t="n">
        <v>512</v>
      </c>
      <c r="F256" s="27"/>
      <c r="G256" s="27" t="n">
        <f aca="false">+H256/31</f>
        <v>512.387096774194</v>
      </c>
      <c r="H256" s="27" t="n">
        <v>15884</v>
      </c>
      <c r="I256" s="27" t="n">
        <v>512</v>
      </c>
      <c r="J256" s="28" t="s">
        <v>21</v>
      </c>
      <c r="K256" s="26" t="n">
        <v>126274</v>
      </c>
      <c r="L256" s="25" t="n">
        <v>429</v>
      </c>
      <c r="M256" s="25" t="n">
        <v>1</v>
      </c>
      <c r="N256" s="29" t="s">
        <v>421</v>
      </c>
      <c r="O256" s="30" t="s">
        <v>37</v>
      </c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  <c r="DA256" s="31"/>
      <c r="DB256" s="31"/>
      <c r="DC256" s="31"/>
      <c r="DD256" s="31"/>
      <c r="DE256" s="31"/>
      <c r="DF256" s="31"/>
      <c r="DG256" s="31"/>
      <c r="DH256" s="31"/>
      <c r="DI256" s="31"/>
      <c r="DJ256" s="31"/>
      <c r="DK256" s="31"/>
      <c r="DL256" s="31"/>
      <c r="DM256" s="31"/>
      <c r="DN256" s="31"/>
      <c r="DO256" s="31"/>
      <c r="DP256" s="31"/>
      <c r="DQ256" s="31"/>
      <c r="DR256" s="31"/>
      <c r="DS256" s="31"/>
      <c r="DT256" s="31"/>
      <c r="DU256" s="31"/>
      <c r="DV256" s="31"/>
      <c r="DW256" s="31"/>
      <c r="DX256" s="31"/>
      <c r="DY256" s="31"/>
      <c r="DZ256" s="31"/>
      <c r="EA256" s="31"/>
      <c r="EB256" s="31"/>
      <c r="EC256" s="31"/>
      <c r="ED256" s="31"/>
      <c r="EE256" s="31"/>
      <c r="EF256" s="31"/>
      <c r="EG256" s="31"/>
      <c r="EH256" s="31"/>
      <c r="EI256" s="31"/>
      <c r="EJ256" s="31"/>
      <c r="EK256" s="31"/>
      <c r="EL256" s="31"/>
      <c r="EM256" s="31"/>
      <c r="EN256" s="31"/>
      <c r="EO256" s="31"/>
      <c r="EP256" s="31"/>
      <c r="EQ256" s="31"/>
      <c r="ER256" s="31"/>
      <c r="ES256" s="31"/>
      <c r="ET256" s="31"/>
      <c r="EU256" s="31"/>
      <c r="EV256" s="31"/>
      <c r="EW256" s="31"/>
      <c r="EX256" s="31"/>
      <c r="EY256" s="31"/>
      <c r="EZ256" s="31"/>
      <c r="FA256" s="31"/>
      <c r="FB256" s="31"/>
      <c r="FC256" s="31"/>
      <c r="FD256" s="31"/>
      <c r="FE256" s="31"/>
      <c r="FF256" s="31"/>
      <c r="FG256" s="31"/>
      <c r="FH256" s="31"/>
      <c r="FI256" s="31"/>
      <c r="FJ256" s="31"/>
      <c r="FK256" s="31"/>
      <c r="FL256" s="31"/>
      <c r="FM256" s="31"/>
      <c r="FN256" s="31"/>
      <c r="FO256" s="31"/>
      <c r="FP256" s="31"/>
      <c r="FQ256" s="31"/>
      <c r="FR256" s="31"/>
      <c r="FS256" s="31"/>
      <c r="FT256" s="31"/>
      <c r="FU256" s="31"/>
      <c r="FV256" s="31"/>
      <c r="FW256" s="31"/>
      <c r="FX256" s="31"/>
      <c r="FY256" s="31"/>
      <c r="FZ256" s="31"/>
      <c r="GA256" s="31"/>
      <c r="GB256" s="31"/>
      <c r="GC256" s="31"/>
      <c r="GD256" s="31"/>
      <c r="GE256" s="31"/>
      <c r="GF256" s="31"/>
      <c r="GG256" s="31"/>
      <c r="GH256" s="31"/>
      <c r="GI256" s="31"/>
      <c r="GJ256" s="31"/>
      <c r="GK256" s="31"/>
      <c r="GL256" s="31"/>
      <c r="GM256" s="31"/>
      <c r="GN256" s="31"/>
      <c r="GO256" s="31"/>
      <c r="GP256" s="31"/>
      <c r="GQ256" s="31"/>
      <c r="GR256" s="31"/>
      <c r="GS256" s="31"/>
      <c r="GT256" s="31"/>
      <c r="GU256" s="31"/>
      <c r="GV256" s="31"/>
      <c r="GW256" s="31"/>
      <c r="GX256" s="31"/>
      <c r="GY256" s="31"/>
      <c r="GZ256" s="31"/>
      <c r="HA256" s="31"/>
      <c r="HB256" s="31"/>
      <c r="HC256" s="31"/>
      <c r="HD256" s="31"/>
      <c r="HE256" s="31"/>
      <c r="HF256" s="31"/>
      <c r="HG256" s="31"/>
      <c r="HH256" s="31"/>
      <c r="HI256" s="31"/>
      <c r="HJ256" s="31"/>
      <c r="HK256" s="31"/>
      <c r="HL256" s="31"/>
      <c r="HM256" s="31"/>
      <c r="HN256" s="31"/>
      <c r="HO256" s="31"/>
      <c r="HP256" s="31"/>
      <c r="HQ256" s="31"/>
      <c r="HR256" s="31"/>
      <c r="HS256" s="31"/>
      <c r="HT256" s="31"/>
      <c r="HU256" s="31"/>
      <c r="HV256" s="31"/>
      <c r="HW256" s="31"/>
      <c r="HX256" s="31"/>
      <c r="HY256" s="31"/>
      <c r="HZ256" s="31"/>
      <c r="IA256" s="31"/>
      <c r="IB256" s="31"/>
      <c r="IC256" s="31"/>
      <c r="ID256" s="31"/>
      <c r="IE256" s="31"/>
      <c r="IF256" s="31"/>
      <c r="IG256" s="31"/>
      <c r="IH256" s="31"/>
      <c r="II256" s="31"/>
      <c r="IJ256" s="31"/>
      <c r="IK256" s="31"/>
      <c r="IL256" s="31"/>
      <c r="IM256" s="31"/>
      <c r="IN256" s="31"/>
      <c r="IO256" s="31"/>
      <c r="IP256" s="31"/>
      <c r="IQ256" s="31"/>
      <c r="IR256" s="31"/>
      <c r="IS256" s="31"/>
      <c r="IT256" s="31"/>
      <c r="IU256" s="31"/>
      <c r="IV256" s="31"/>
      <c r="IW256" s="31"/>
    </row>
    <row r="257" customFormat="false" ht="12.75" hidden="false" customHeight="false" outlineLevel="0" collapsed="false">
      <c r="A257" s="43" t="s">
        <v>422</v>
      </c>
      <c r="B257" s="33" t="s">
        <v>343</v>
      </c>
      <c r="C257" s="36" t="n">
        <v>6729</v>
      </c>
      <c r="D257" s="36" t="n">
        <v>6729</v>
      </c>
      <c r="E257" s="27" t="n">
        <v>52</v>
      </c>
      <c r="F257" s="27"/>
      <c r="G257" s="27"/>
      <c r="H257" s="27"/>
      <c r="I257" s="27" t="n">
        <v>52</v>
      </c>
      <c r="J257" s="28" t="s">
        <v>21</v>
      </c>
      <c r="K257" s="36" t="n">
        <v>130469</v>
      </c>
      <c r="L257" s="25"/>
      <c r="M257" s="25" t="n">
        <v>1</v>
      </c>
      <c r="N257" s="43" t="s">
        <v>423</v>
      </c>
      <c r="O257" s="30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  <c r="DA257" s="31"/>
      <c r="DB257" s="31"/>
      <c r="DC257" s="31"/>
      <c r="DD257" s="31"/>
      <c r="DE257" s="31"/>
      <c r="DF257" s="31"/>
      <c r="DG257" s="31"/>
      <c r="DH257" s="31"/>
      <c r="DI257" s="31"/>
      <c r="DJ257" s="31"/>
      <c r="DK257" s="31"/>
      <c r="DL257" s="31"/>
      <c r="DM257" s="31"/>
      <c r="DN257" s="31"/>
      <c r="DO257" s="31"/>
      <c r="DP257" s="31"/>
      <c r="DQ257" s="31"/>
      <c r="DR257" s="31"/>
      <c r="DS257" s="31"/>
      <c r="DT257" s="31"/>
      <c r="DU257" s="31"/>
      <c r="DV257" s="31"/>
      <c r="DW257" s="31"/>
      <c r="DX257" s="31"/>
      <c r="DY257" s="31"/>
      <c r="DZ257" s="31"/>
      <c r="EA257" s="31"/>
      <c r="EB257" s="31"/>
      <c r="EC257" s="31"/>
      <c r="ED257" s="31"/>
      <c r="EE257" s="31"/>
      <c r="EF257" s="31"/>
      <c r="EG257" s="31"/>
      <c r="EH257" s="31"/>
      <c r="EI257" s="31"/>
      <c r="EJ257" s="31"/>
      <c r="EK257" s="31"/>
      <c r="EL257" s="31"/>
      <c r="EM257" s="31"/>
      <c r="EN257" s="31"/>
      <c r="EO257" s="31"/>
      <c r="EP257" s="31"/>
      <c r="EQ257" s="31"/>
      <c r="ER257" s="31"/>
      <c r="ES257" s="31"/>
      <c r="ET257" s="31"/>
      <c r="EU257" s="31"/>
      <c r="EV257" s="31"/>
      <c r="EW257" s="31"/>
      <c r="EX257" s="31"/>
      <c r="EY257" s="31"/>
      <c r="EZ257" s="31"/>
      <c r="FA257" s="31"/>
      <c r="FB257" s="31"/>
      <c r="FC257" s="31"/>
      <c r="FD257" s="31"/>
      <c r="FE257" s="31"/>
      <c r="FF257" s="31"/>
      <c r="FG257" s="31"/>
      <c r="FH257" s="31"/>
      <c r="FI257" s="31"/>
      <c r="FJ257" s="31"/>
      <c r="FK257" s="31"/>
      <c r="FL257" s="31"/>
      <c r="FM257" s="31"/>
      <c r="FN257" s="31"/>
      <c r="FO257" s="31"/>
      <c r="FP257" s="31"/>
      <c r="FQ257" s="31"/>
      <c r="FR257" s="31"/>
      <c r="FS257" s="31"/>
      <c r="FT257" s="31"/>
      <c r="FU257" s="31"/>
      <c r="FV257" s="31"/>
      <c r="FW257" s="31"/>
      <c r="FX257" s="31"/>
      <c r="FY257" s="31"/>
      <c r="FZ257" s="31"/>
      <c r="GA257" s="31"/>
      <c r="GB257" s="31"/>
      <c r="GC257" s="31"/>
      <c r="GD257" s="31"/>
      <c r="GE257" s="31"/>
      <c r="GF257" s="31"/>
      <c r="GG257" s="31"/>
      <c r="GH257" s="31"/>
      <c r="GI257" s="31"/>
      <c r="GJ257" s="31"/>
      <c r="GK257" s="31"/>
      <c r="GL257" s="31"/>
      <c r="GM257" s="31"/>
      <c r="GN257" s="31"/>
      <c r="GO257" s="31"/>
      <c r="GP257" s="31"/>
      <c r="GQ257" s="31"/>
      <c r="GR257" s="31"/>
      <c r="GS257" s="31"/>
      <c r="GT257" s="31"/>
      <c r="GU257" s="31"/>
      <c r="GV257" s="31"/>
      <c r="GW257" s="31"/>
      <c r="GX257" s="31"/>
      <c r="GY257" s="31"/>
      <c r="GZ257" s="31"/>
      <c r="HA257" s="31"/>
      <c r="HB257" s="31"/>
      <c r="HC257" s="31"/>
      <c r="HD257" s="31"/>
      <c r="HE257" s="31"/>
      <c r="HF257" s="31"/>
      <c r="HG257" s="31"/>
      <c r="HH257" s="31"/>
      <c r="HI257" s="31"/>
      <c r="HJ257" s="31"/>
      <c r="HK257" s="31"/>
      <c r="HL257" s="31"/>
      <c r="HM257" s="31"/>
      <c r="HN257" s="31"/>
      <c r="HO257" s="31"/>
      <c r="HP257" s="31"/>
      <c r="HQ257" s="31"/>
      <c r="HR257" s="31"/>
      <c r="HS257" s="31"/>
      <c r="HT257" s="31"/>
      <c r="HU257" s="31"/>
      <c r="HV257" s="31"/>
      <c r="HW257" s="31"/>
      <c r="HX257" s="31"/>
      <c r="HY257" s="31"/>
      <c r="HZ257" s="31"/>
      <c r="IA257" s="31"/>
      <c r="IB257" s="31"/>
      <c r="IC257" s="31"/>
      <c r="ID257" s="31"/>
      <c r="IE257" s="31"/>
      <c r="IF257" s="31"/>
      <c r="IG257" s="31"/>
      <c r="IH257" s="31"/>
      <c r="II257" s="31"/>
      <c r="IJ257" s="31"/>
      <c r="IK257" s="31"/>
      <c r="IL257" s="31"/>
      <c r="IM257" s="31"/>
      <c r="IN257" s="31"/>
      <c r="IO257" s="31"/>
      <c r="IP257" s="31"/>
      <c r="IQ257" s="31"/>
      <c r="IR257" s="31"/>
      <c r="IS257" s="31"/>
      <c r="IT257" s="31"/>
      <c r="IU257" s="31"/>
      <c r="IV257" s="31"/>
      <c r="IW257" s="31"/>
    </row>
    <row r="258" customFormat="false" ht="12.75" hidden="false" customHeight="false" outlineLevel="0" collapsed="false">
      <c r="A258" s="29" t="s">
        <v>424</v>
      </c>
      <c r="B258" s="25" t="s">
        <v>54</v>
      </c>
      <c r="C258" s="26" t="n">
        <v>6731</v>
      </c>
      <c r="D258" s="26" t="n">
        <v>6731</v>
      </c>
      <c r="E258" s="27" t="n">
        <v>96</v>
      </c>
      <c r="F258" s="27"/>
      <c r="G258" s="27"/>
      <c r="H258" s="27"/>
      <c r="I258" s="27" t="n">
        <v>96</v>
      </c>
      <c r="J258" s="28" t="s">
        <v>21</v>
      </c>
      <c r="K258" s="26" t="n">
        <v>137156</v>
      </c>
      <c r="L258" s="25"/>
      <c r="M258" s="25" t="n">
        <v>71</v>
      </c>
      <c r="N258" s="29" t="s">
        <v>425</v>
      </c>
      <c r="O258" s="30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  <c r="DA258" s="31"/>
      <c r="DB258" s="31"/>
      <c r="DC258" s="31"/>
      <c r="DD258" s="31"/>
      <c r="DE258" s="31"/>
      <c r="DF258" s="31"/>
      <c r="DG258" s="31"/>
      <c r="DH258" s="31"/>
      <c r="DI258" s="31"/>
      <c r="DJ258" s="31"/>
      <c r="DK258" s="31"/>
      <c r="DL258" s="31"/>
      <c r="DM258" s="31"/>
      <c r="DN258" s="31"/>
      <c r="DO258" s="31"/>
      <c r="DP258" s="31"/>
      <c r="DQ258" s="31"/>
      <c r="DR258" s="31"/>
      <c r="DS258" s="31"/>
      <c r="DT258" s="31"/>
      <c r="DU258" s="31"/>
      <c r="DV258" s="31"/>
      <c r="DW258" s="31"/>
      <c r="DX258" s="31"/>
      <c r="DY258" s="31"/>
      <c r="DZ258" s="31"/>
      <c r="EA258" s="31"/>
      <c r="EB258" s="31"/>
      <c r="EC258" s="31"/>
      <c r="ED258" s="31"/>
      <c r="EE258" s="31"/>
      <c r="EF258" s="31"/>
      <c r="EG258" s="31"/>
      <c r="EH258" s="31"/>
      <c r="EI258" s="31"/>
      <c r="EJ258" s="31"/>
      <c r="EK258" s="31"/>
      <c r="EL258" s="31"/>
      <c r="EM258" s="31"/>
      <c r="EN258" s="31"/>
      <c r="EO258" s="31"/>
      <c r="EP258" s="31"/>
      <c r="EQ258" s="31"/>
      <c r="ER258" s="31"/>
      <c r="ES258" s="31"/>
      <c r="ET258" s="31"/>
      <c r="EU258" s="31"/>
      <c r="EV258" s="31"/>
      <c r="EW258" s="31"/>
      <c r="EX258" s="31"/>
      <c r="EY258" s="31"/>
      <c r="EZ258" s="31"/>
      <c r="FA258" s="31"/>
      <c r="FB258" s="31"/>
      <c r="FC258" s="31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FU258" s="31"/>
      <c r="FV258" s="31"/>
      <c r="FW258" s="31"/>
      <c r="FX258" s="31"/>
      <c r="FY258" s="31"/>
      <c r="FZ258" s="31"/>
      <c r="GA258" s="31"/>
      <c r="GB258" s="31"/>
      <c r="GC258" s="31"/>
      <c r="GD258" s="31"/>
      <c r="GE258" s="31"/>
      <c r="GF258" s="31"/>
      <c r="GG258" s="31"/>
      <c r="GH258" s="31"/>
      <c r="GI258" s="31"/>
      <c r="GJ258" s="31"/>
      <c r="GK258" s="31"/>
      <c r="GL258" s="31"/>
      <c r="GM258" s="31"/>
      <c r="GN258" s="31"/>
      <c r="GO258" s="31"/>
      <c r="GP258" s="31"/>
      <c r="GQ258" s="31"/>
      <c r="GR258" s="31"/>
      <c r="GS258" s="31"/>
      <c r="GT258" s="31"/>
      <c r="GU258" s="31"/>
      <c r="GV258" s="31"/>
      <c r="GW258" s="31"/>
      <c r="GX258" s="31"/>
      <c r="GY258" s="31"/>
      <c r="GZ258" s="31"/>
      <c r="HA258" s="31"/>
      <c r="HB258" s="31"/>
      <c r="HC258" s="31"/>
      <c r="HD258" s="31"/>
      <c r="HE258" s="31"/>
      <c r="HF258" s="31"/>
      <c r="HG258" s="31"/>
      <c r="HH258" s="31"/>
      <c r="HI258" s="31"/>
      <c r="HJ258" s="31"/>
      <c r="HK258" s="31"/>
      <c r="HL258" s="31"/>
      <c r="HM258" s="31"/>
      <c r="HN258" s="31"/>
      <c r="HO258" s="31"/>
      <c r="HP258" s="31"/>
      <c r="HQ258" s="31"/>
      <c r="HR258" s="31"/>
      <c r="HS258" s="31"/>
      <c r="HT258" s="31"/>
      <c r="HU258" s="31"/>
      <c r="HV258" s="31"/>
      <c r="HW258" s="31"/>
      <c r="HX258" s="31"/>
      <c r="HY258" s="31"/>
      <c r="HZ258" s="31"/>
      <c r="IA258" s="31"/>
      <c r="IB258" s="31"/>
      <c r="IC258" s="31"/>
      <c r="ID258" s="31"/>
      <c r="IE258" s="31"/>
      <c r="IF258" s="31"/>
      <c r="IG258" s="31"/>
      <c r="IH258" s="31"/>
      <c r="II258" s="31"/>
      <c r="IJ258" s="31"/>
      <c r="IK258" s="31"/>
      <c r="IL258" s="31"/>
      <c r="IM258" s="31"/>
      <c r="IN258" s="31"/>
      <c r="IO258" s="31"/>
      <c r="IP258" s="31"/>
      <c r="IQ258" s="31"/>
      <c r="IR258" s="31"/>
      <c r="IS258" s="31"/>
      <c r="IT258" s="31"/>
      <c r="IU258" s="31"/>
      <c r="IV258" s="31"/>
      <c r="IW258" s="31"/>
    </row>
    <row r="259" customFormat="false" ht="12.75" hidden="false" customHeight="false" outlineLevel="0" collapsed="false">
      <c r="A259" s="29" t="s">
        <v>90</v>
      </c>
      <c r="B259" s="25" t="s">
        <v>193</v>
      </c>
      <c r="C259" s="41" t="n">
        <v>6742</v>
      </c>
      <c r="D259" s="41" t="n">
        <v>6742</v>
      </c>
      <c r="E259" s="27" t="n">
        <v>6455</v>
      </c>
      <c r="F259" s="27"/>
      <c r="G259" s="27" t="n">
        <f aca="false">+H259/31</f>
        <v>6623.77419354839</v>
      </c>
      <c r="H259" s="27" t="n">
        <v>205337</v>
      </c>
      <c r="I259" s="27" t="n">
        <v>6455</v>
      </c>
      <c r="J259" s="28" t="s">
        <v>21</v>
      </c>
      <c r="K259" s="26" t="n">
        <v>126365</v>
      </c>
      <c r="L259" s="42" t="n">
        <v>429</v>
      </c>
      <c r="M259" s="25" t="n">
        <v>4743</v>
      </c>
      <c r="N259" s="24" t="s">
        <v>426</v>
      </c>
      <c r="O259" s="30" t="s">
        <v>37</v>
      </c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  <c r="DA259" s="31"/>
      <c r="DB259" s="31"/>
      <c r="DC259" s="31"/>
      <c r="DD259" s="31"/>
      <c r="DE259" s="31"/>
      <c r="DF259" s="31"/>
      <c r="DG259" s="31"/>
      <c r="DH259" s="31"/>
      <c r="DI259" s="31"/>
      <c r="DJ259" s="31"/>
      <c r="DK259" s="31"/>
      <c r="DL259" s="31"/>
      <c r="DM259" s="31"/>
      <c r="DN259" s="31"/>
      <c r="DO259" s="31"/>
      <c r="DP259" s="31"/>
      <c r="DQ259" s="31"/>
      <c r="DR259" s="31"/>
      <c r="DS259" s="31"/>
      <c r="DT259" s="31"/>
      <c r="DU259" s="31"/>
      <c r="DV259" s="31"/>
      <c r="DW259" s="31"/>
      <c r="DX259" s="31"/>
      <c r="DY259" s="31"/>
      <c r="DZ259" s="31"/>
      <c r="EA259" s="31"/>
      <c r="EB259" s="31"/>
      <c r="EC259" s="31"/>
      <c r="ED259" s="31"/>
      <c r="EE259" s="31"/>
      <c r="EF259" s="31"/>
      <c r="EG259" s="31"/>
      <c r="EH259" s="31"/>
      <c r="EI259" s="31"/>
      <c r="EJ259" s="31"/>
      <c r="EK259" s="31"/>
      <c r="EL259" s="31"/>
      <c r="EM259" s="31"/>
      <c r="EN259" s="31"/>
      <c r="EO259" s="31"/>
      <c r="EP259" s="31"/>
      <c r="EQ259" s="31"/>
      <c r="ER259" s="31"/>
      <c r="ES259" s="31"/>
      <c r="ET259" s="31"/>
      <c r="EU259" s="31"/>
      <c r="EV259" s="31"/>
      <c r="EW259" s="31"/>
      <c r="EX259" s="31"/>
      <c r="EY259" s="31"/>
      <c r="EZ259" s="31"/>
      <c r="FA259" s="31"/>
      <c r="FB259" s="31"/>
      <c r="FC259" s="31"/>
      <c r="FD259" s="31"/>
      <c r="FE259" s="31"/>
      <c r="FF259" s="31"/>
      <c r="FG259" s="31"/>
      <c r="FH259" s="31"/>
      <c r="FI259" s="31"/>
      <c r="FJ259" s="31"/>
      <c r="FK259" s="31"/>
      <c r="FL259" s="31"/>
      <c r="FM259" s="31"/>
      <c r="FN259" s="31"/>
      <c r="FO259" s="31"/>
      <c r="FP259" s="31"/>
      <c r="FQ259" s="31"/>
      <c r="FR259" s="31"/>
      <c r="FS259" s="31"/>
      <c r="FT259" s="31"/>
      <c r="FU259" s="31"/>
      <c r="FV259" s="31"/>
      <c r="FW259" s="31"/>
      <c r="FX259" s="31"/>
      <c r="FY259" s="31"/>
      <c r="FZ259" s="31"/>
      <c r="GA259" s="31"/>
      <c r="GB259" s="31"/>
      <c r="GC259" s="31"/>
      <c r="GD259" s="31"/>
      <c r="GE259" s="31"/>
      <c r="GF259" s="31"/>
      <c r="GG259" s="31"/>
      <c r="GH259" s="31"/>
      <c r="GI259" s="31"/>
      <c r="GJ259" s="31"/>
      <c r="GK259" s="31"/>
      <c r="GL259" s="31"/>
      <c r="GM259" s="31"/>
      <c r="GN259" s="31"/>
      <c r="GO259" s="31"/>
      <c r="GP259" s="31"/>
      <c r="GQ259" s="31"/>
      <c r="GR259" s="31"/>
      <c r="GS259" s="31"/>
      <c r="GT259" s="31"/>
      <c r="GU259" s="31"/>
      <c r="GV259" s="31"/>
      <c r="GW259" s="31"/>
      <c r="GX259" s="31"/>
      <c r="GY259" s="31"/>
      <c r="GZ259" s="31"/>
      <c r="HA259" s="31"/>
      <c r="HB259" s="31"/>
      <c r="HC259" s="31"/>
      <c r="HD259" s="31"/>
      <c r="HE259" s="31"/>
      <c r="HF259" s="31"/>
      <c r="HG259" s="31"/>
      <c r="HH259" s="31"/>
      <c r="HI259" s="31"/>
      <c r="HJ259" s="31"/>
      <c r="HK259" s="31"/>
      <c r="HL259" s="31"/>
      <c r="HM259" s="31"/>
      <c r="HN259" s="31"/>
      <c r="HO259" s="31"/>
      <c r="HP259" s="31"/>
      <c r="HQ259" s="31"/>
      <c r="HR259" s="31"/>
      <c r="HS259" s="31"/>
      <c r="HT259" s="31"/>
      <c r="HU259" s="31"/>
      <c r="HV259" s="31"/>
      <c r="HW259" s="31"/>
      <c r="HX259" s="31"/>
      <c r="HY259" s="31"/>
      <c r="HZ259" s="31"/>
      <c r="IA259" s="31"/>
      <c r="IB259" s="31"/>
      <c r="IC259" s="31"/>
      <c r="ID259" s="31"/>
      <c r="IE259" s="31"/>
      <c r="IF259" s="31"/>
      <c r="IG259" s="31"/>
      <c r="IH259" s="31"/>
      <c r="II259" s="31"/>
      <c r="IJ259" s="31"/>
      <c r="IK259" s="31"/>
      <c r="IL259" s="31"/>
      <c r="IM259" s="31"/>
      <c r="IN259" s="31"/>
      <c r="IO259" s="31"/>
      <c r="IP259" s="31"/>
      <c r="IQ259" s="31"/>
      <c r="IR259" s="31"/>
      <c r="IS259" s="31"/>
      <c r="IT259" s="31"/>
      <c r="IU259" s="31"/>
      <c r="IV259" s="31"/>
      <c r="IW259" s="31"/>
    </row>
    <row r="260" customFormat="false" ht="12.75" hidden="false" customHeight="false" outlineLevel="0" collapsed="false">
      <c r="A260" s="32" t="s">
        <v>219</v>
      </c>
      <c r="B260" s="33" t="s">
        <v>51</v>
      </c>
      <c r="C260" s="34" t="n">
        <v>6744</v>
      </c>
      <c r="D260" s="34" t="n">
        <v>6744</v>
      </c>
      <c r="E260" s="35" t="n">
        <v>1</v>
      </c>
      <c r="F260" s="35"/>
      <c r="G260" s="35"/>
      <c r="H260" s="35"/>
      <c r="I260" s="27" t="n">
        <v>1</v>
      </c>
      <c r="J260" s="28" t="s">
        <v>21</v>
      </c>
      <c r="K260" s="36" t="n">
        <v>137983</v>
      </c>
      <c r="L260" s="37" t="n">
        <v>556</v>
      </c>
      <c r="M260" s="33" t="n">
        <v>143</v>
      </c>
      <c r="N260" s="32" t="s">
        <v>427</v>
      </c>
      <c r="O260" s="30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  <c r="DA260" s="31"/>
      <c r="DB260" s="31"/>
      <c r="DC260" s="31"/>
      <c r="DD260" s="31"/>
      <c r="DE260" s="31"/>
      <c r="DF260" s="31"/>
      <c r="DG260" s="31"/>
      <c r="DH260" s="31"/>
      <c r="DI260" s="31"/>
      <c r="DJ260" s="31"/>
      <c r="DK260" s="31"/>
      <c r="DL260" s="31"/>
      <c r="DM260" s="31"/>
      <c r="DN260" s="31"/>
      <c r="DO260" s="31"/>
      <c r="DP260" s="31"/>
      <c r="DQ260" s="31"/>
      <c r="DR260" s="31"/>
      <c r="DS260" s="31"/>
      <c r="DT260" s="31"/>
      <c r="DU260" s="31"/>
      <c r="DV260" s="31"/>
      <c r="DW260" s="31"/>
      <c r="DX260" s="31"/>
      <c r="DY260" s="31"/>
      <c r="DZ260" s="31"/>
      <c r="EA260" s="31"/>
      <c r="EB260" s="31"/>
      <c r="EC260" s="31"/>
      <c r="ED260" s="31"/>
      <c r="EE260" s="31"/>
      <c r="EF260" s="31"/>
      <c r="EG260" s="31"/>
      <c r="EH260" s="31"/>
      <c r="EI260" s="31"/>
      <c r="EJ260" s="31"/>
      <c r="EK260" s="31"/>
      <c r="EL260" s="31"/>
      <c r="EM260" s="31"/>
      <c r="EN260" s="31"/>
      <c r="EO260" s="31"/>
      <c r="EP260" s="31"/>
      <c r="EQ260" s="31"/>
      <c r="ER260" s="31"/>
      <c r="ES260" s="31"/>
      <c r="ET260" s="31"/>
      <c r="EU260" s="31"/>
      <c r="EV260" s="31"/>
      <c r="EW260" s="31"/>
      <c r="EX260" s="31"/>
      <c r="EY260" s="31"/>
      <c r="EZ260" s="31"/>
      <c r="FA260" s="31"/>
      <c r="FB260" s="31"/>
      <c r="FC260" s="31"/>
      <c r="FD260" s="31"/>
      <c r="FE260" s="31"/>
      <c r="FF260" s="31"/>
      <c r="FG260" s="31"/>
      <c r="FH260" s="31"/>
      <c r="FI260" s="31"/>
      <c r="FJ260" s="31"/>
      <c r="FK260" s="31"/>
      <c r="FL260" s="31"/>
      <c r="FM260" s="31"/>
      <c r="FN260" s="31"/>
      <c r="FO260" s="31"/>
      <c r="FP260" s="31"/>
      <c r="FQ260" s="31"/>
      <c r="FR260" s="31"/>
      <c r="FS260" s="31"/>
      <c r="FT260" s="31"/>
      <c r="FU260" s="31"/>
      <c r="FV260" s="31"/>
      <c r="FW260" s="31"/>
      <c r="FX260" s="31"/>
      <c r="FY260" s="31"/>
      <c r="FZ260" s="31"/>
      <c r="GA260" s="31"/>
      <c r="GB260" s="31"/>
      <c r="GC260" s="31"/>
      <c r="GD260" s="31"/>
      <c r="GE260" s="31"/>
      <c r="GF260" s="31"/>
      <c r="GG260" s="31"/>
      <c r="GH260" s="31"/>
      <c r="GI260" s="31"/>
      <c r="GJ260" s="31"/>
      <c r="GK260" s="31"/>
      <c r="GL260" s="31"/>
      <c r="GM260" s="31"/>
      <c r="GN260" s="31"/>
      <c r="GO260" s="31"/>
      <c r="GP260" s="31"/>
      <c r="GQ260" s="31"/>
      <c r="GR260" s="31"/>
      <c r="GS260" s="31"/>
      <c r="GT260" s="31"/>
      <c r="GU260" s="31"/>
      <c r="GV260" s="31"/>
      <c r="GW260" s="31"/>
      <c r="GX260" s="31"/>
      <c r="GY260" s="31"/>
      <c r="GZ260" s="31"/>
      <c r="HA260" s="31"/>
      <c r="HB260" s="31"/>
      <c r="HC260" s="31"/>
      <c r="HD260" s="31"/>
      <c r="HE260" s="31"/>
      <c r="HF260" s="31"/>
      <c r="HG260" s="31"/>
      <c r="HH260" s="31"/>
      <c r="HI260" s="31"/>
      <c r="HJ260" s="31"/>
      <c r="HK260" s="31"/>
      <c r="HL260" s="31"/>
      <c r="HM260" s="31"/>
      <c r="HN260" s="31"/>
      <c r="HO260" s="31"/>
      <c r="HP260" s="31"/>
      <c r="HQ260" s="31"/>
      <c r="HR260" s="31"/>
      <c r="HS260" s="31"/>
      <c r="HT260" s="31"/>
      <c r="HU260" s="31"/>
      <c r="HV260" s="31"/>
      <c r="HW260" s="31"/>
      <c r="HX260" s="31"/>
      <c r="HY260" s="31"/>
      <c r="HZ260" s="31"/>
      <c r="IA260" s="31"/>
      <c r="IB260" s="31"/>
      <c r="IC260" s="31"/>
      <c r="ID260" s="31"/>
      <c r="IE260" s="31"/>
      <c r="IF260" s="31"/>
      <c r="IG260" s="31"/>
      <c r="IH260" s="31"/>
      <c r="II260" s="31"/>
      <c r="IJ260" s="31"/>
      <c r="IK260" s="31"/>
      <c r="IL260" s="31"/>
      <c r="IM260" s="31"/>
      <c r="IN260" s="31"/>
      <c r="IO260" s="31"/>
      <c r="IP260" s="31"/>
      <c r="IQ260" s="31"/>
      <c r="IR260" s="31"/>
      <c r="IS260" s="31"/>
      <c r="IT260" s="31"/>
      <c r="IU260" s="31"/>
      <c r="IV260" s="31"/>
      <c r="IW260" s="31"/>
    </row>
    <row r="261" customFormat="false" ht="12.75" hidden="false" customHeight="false" outlineLevel="0" collapsed="false">
      <c r="A261" s="32" t="s">
        <v>428</v>
      </c>
      <c r="B261" s="33" t="s">
        <v>54</v>
      </c>
      <c r="C261" s="34" t="n">
        <v>6746</v>
      </c>
      <c r="D261" s="34" t="n">
        <v>6746</v>
      </c>
      <c r="E261" s="35" t="n">
        <v>1</v>
      </c>
      <c r="F261" s="35"/>
      <c r="G261" s="35"/>
      <c r="H261" s="35"/>
      <c r="I261" s="27" t="n">
        <v>1</v>
      </c>
      <c r="J261" s="28" t="s">
        <v>21</v>
      </c>
      <c r="K261" s="36" t="n">
        <v>586516</v>
      </c>
      <c r="L261" s="37" t="n">
        <v>600</v>
      </c>
      <c r="M261" s="33" t="n">
        <v>542</v>
      </c>
      <c r="N261" s="32" t="s">
        <v>429</v>
      </c>
      <c r="O261" s="30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  <c r="DA261" s="31"/>
      <c r="DB261" s="31"/>
      <c r="DC261" s="31"/>
      <c r="DD261" s="31"/>
      <c r="DE261" s="31"/>
      <c r="DF261" s="31"/>
      <c r="DG261" s="31"/>
      <c r="DH261" s="31"/>
      <c r="DI261" s="31"/>
      <c r="DJ261" s="31"/>
      <c r="DK261" s="31"/>
      <c r="DL261" s="31"/>
      <c r="DM261" s="31"/>
      <c r="DN261" s="31"/>
      <c r="DO261" s="31"/>
      <c r="DP261" s="31"/>
      <c r="DQ261" s="31"/>
      <c r="DR261" s="31"/>
      <c r="DS261" s="31"/>
      <c r="DT261" s="31"/>
      <c r="DU261" s="31"/>
      <c r="DV261" s="31"/>
      <c r="DW261" s="31"/>
      <c r="DX261" s="31"/>
      <c r="DY261" s="31"/>
      <c r="DZ261" s="31"/>
      <c r="EA261" s="31"/>
      <c r="EB261" s="31"/>
      <c r="EC261" s="31"/>
      <c r="ED261" s="31"/>
      <c r="EE261" s="31"/>
      <c r="EF261" s="31"/>
      <c r="EG261" s="31"/>
      <c r="EH261" s="31"/>
      <c r="EI261" s="31"/>
      <c r="EJ261" s="31"/>
      <c r="EK261" s="31"/>
      <c r="EL261" s="31"/>
      <c r="EM261" s="31"/>
      <c r="EN261" s="31"/>
      <c r="EO261" s="31"/>
      <c r="EP261" s="31"/>
      <c r="EQ261" s="31"/>
      <c r="ER261" s="31"/>
      <c r="ES261" s="31"/>
      <c r="ET261" s="31"/>
      <c r="EU261" s="31"/>
      <c r="EV261" s="31"/>
      <c r="EW261" s="31"/>
      <c r="EX261" s="31"/>
      <c r="EY261" s="31"/>
      <c r="EZ261" s="31"/>
      <c r="FA261" s="31"/>
      <c r="FB261" s="31"/>
      <c r="FC261" s="31"/>
      <c r="FD261" s="31"/>
      <c r="FE261" s="31"/>
      <c r="FF261" s="31"/>
      <c r="FG261" s="31"/>
      <c r="FH261" s="31"/>
      <c r="FI261" s="31"/>
      <c r="FJ261" s="31"/>
      <c r="FK261" s="31"/>
      <c r="FL261" s="31"/>
      <c r="FM261" s="31"/>
      <c r="FN261" s="31"/>
      <c r="FO261" s="31"/>
      <c r="FP261" s="31"/>
      <c r="FQ261" s="31"/>
      <c r="FR261" s="31"/>
      <c r="FS261" s="31"/>
      <c r="FT261" s="31"/>
      <c r="FU261" s="31"/>
      <c r="FV261" s="31"/>
      <c r="FW261" s="31"/>
      <c r="FX261" s="31"/>
      <c r="FY261" s="31"/>
      <c r="FZ261" s="31"/>
      <c r="GA261" s="31"/>
      <c r="GB261" s="31"/>
      <c r="GC261" s="31"/>
      <c r="GD261" s="31"/>
      <c r="GE261" s="31"/>
      <c r="GF261" s="31"/>
      <c r="GG261" s="31"/>
      <c r="GH261" s="31"/>
      <c r="GI261" s="31"/>
      <c r="GJ261" s="31"/>
      <c r="GK261" s="31"/>
      <c r="GL261" s="31"/>
      <c r="GM261" s="31"/>
      <c r="GN261" s="31"/>
      <c r="GO261" s="31"/>
      <c r="GP261" s="31"/>
      <c r="GQ261" s="31"/>
      <c r="GR261" s="31"/>
      <c r="GS261" s="31"/>
      <c r="GT261" s="31"/>
      <c r="GU261" s="31"/>
      <c r="GV261" s="31"/>
      <c r="GW261" s="31"/>
      <c r="GX261" s="31"/>
      <c r="GY261" s="31"/>
      <c r="GZ261" s="31"/>
      <c r="HA261" s="31"/>
      <c r="HB261" s="31"/>
      <c r="HC261" s="31"/>
      <c r="HD261" s="31"/>
      <c r="HE261" s="31"/>
      <c r="HF261" s="31"/>
      <c r="HG261" s="31"/>
      <c r="HH261" s="31"/>
      <c r="HI261" s="31"/>
      <c r="HJ261" s="31"/>
      <c r="HK261" s="31"/>
      <c r="HL261" s="31"/>
      <c r="HM261" s="31"/>
      <c r="HN261" s="31"/>
      <c r="HO261" s="31"/>
      <c r="HP261" s="31"/>
      <c r="HQ261" s="31"/>
      <c r="HR261" s="31"/>
      <c r="HS261" s="31"/>
      <c r="HT261" s="31"/>
      <c r="HU261" s="31"/>
      <c r="HV261" s="31"/>
      <c r="HW261" s="31"/>
      <c r="HX261" s="31"/>
      <c r="HY261" s="31"/>
      <c r="HZ261" s="31"/>
      <c r="IA261" s="31"/>
      <c r="IB261" s="31"/>
      <c r="IC261" s="31"/>
      <c r="ID261" s="31"/>
      <c r="IE261" s="31"/>
      <c r="IF261" s="31"/>
      <c r="IG261" s="31"/>
      <c r="IH261" s="31"/>
      <c r="II261" s="31"/>
      <c r="IJ261" s="31"/>
      <c r="IK261" s="31"/>
      <c r="IL261" s="31"/>
      <c r="IM261" s="31"/>
      <c r="IN261" s="31"/>
      <c r="IO261" s="31"/>
      <c r="IP261" s="31"/>
      <c r="IQ261" s="31"/>
      <c r="IR261" s="31"/>
      <c r="IS261" s="31"/>
      <c r="IT261" s="31"/>
      <c r="IU261" s="31"/>
      <c r="IV261" s="31"/>
      <c r="IW261" s="31"/>
    </row>
    <row r="262" customFormat="false" ht="12.75" hidden="false" customHeight="false" outlineLevel="0" collapsed="false">
      <c r="A262" s="29" t="s">
        <v>90</v>
      </c>
      <c r="B262" s="25" t="s">
        <v>193</v>
      </c>
      <c r="C262" s="41" t="n">
        <v>6748</v>
      </c>
      <c r="D262" s="41" t="n">
        <v>6748</v>
      </c>
      <c r="E262" s="27" t="n">
        <v>2667</v>
      </c>
      <c r="F262" s="27"/>
      <c r="G262" s="27" t="n">
        <f aca="false">+H262/31</f>
        <v>2666.83870967742</v>
      </c>
      <c r="H262" s="27" t="n">
        <v>82672</v>
      </c>
      <c r="I262" s="27" t="n">
        <v>2667</v>
      </c>
      <c r="J262" s="28" t="s">
        <v>21</v>
      </c>
      <c r="K262" s="26" t="n">
        <v>126360</v>
      </c>
      <c r="L262" s="42" t="n">
        <v>427</v>
      </c>
      <c r="M262" s="25" t="n">
        <v>2005</v>
      </c>
      <c r="N262" s="24" t="s">
        <v>430</v>
      </c>
      <c r="O262" s="42" t="s">
        <v>37</v>
      </c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  <c r="DA262" s="31"/>
      <c r="DB262" s="31"/>
      <c r="DC262" s="31"/>
      <c r="DD262" s="31"/>
      <c r="DE262" s="31"/>
      <c r="DF262" s="31"/>
      <c r="DG262" s="31"/>
      <c r="DH262" s="31"/>
      <c r="DI262" s="31"/>
      <c r="DJ262" s="31"/>
      <c r="DK262" s="31"/>
      <c r="DL262" s="31"/>
      <c r="DM262" s="31"/>
      <c r="DN262" s="31"/>
      <c r="DO262" s="31"/>
      <c r="DP262" s="31"/>
      <c r="DQ262" s="31"/>
      <c r="DR262" s="31"/>
      <c r="DS262" s="31"/>
      <c r="DT262" s="31"/>
      <c r="DU262" s="31"/>
      <c r="DV262" s="31"/>
      <c r="DW262" s="31"/>
      <c r="DX262" s="31"/>
      <c r="DY262" s="31"/>
      <c r="DZ262" s="31"/>
      <c r="EA262" s="31"/>
      <c r="EB262" s="31"/>
      <c r="EC262" s="31"/>
      <c r="ED262" s="31"/>
      <c r="EE262" s="31"/>
      <c r="EF262" s="31"/>
      <c r="EG262" s="31"/>
      <c r="EH262" s="31"/>
      <c r="EI262" s="31"/>
      <c r="EJ262" s="31"/>
      <c r="EK262" s="31"/>
      <c r="EL262" s="31"/>
      <c r="EM262" s="31"/>
      <c r="EN262" s="31"/>
      <c r="EO262" s="31"/>
      <c r="EP262" s="31"/>
      <c r="EQ262" s="31"/>
      <c r="ER262" s="31"/>
      <c r="ES262" s="31"/>
      <c r="ET262" s="31"/>
      <c r="EU262" s="31"/>
      <c r="EV262" s="31"/>
      <c r="EW262" s="31"/>
      <c r="EX262" s="31"/>
      <c r="EY262" s="31"/>
      <c r="EZ262" s="31"/>
      <c r="FA262" s="31"/>
      <c r="FB262" s="31"/>
      <c r="FC262" s="31"/>
      <c r="FD262" s="31"/>
      <c r="FE262" s="31"/>
      <c r="FF262" s="31"/>
      <c r="FG262" s="31"/>
      <c r="FH262" s="31"/>
      <c r="FI262" s="31"/>
      <c r="FJ262" s="31"/>
      <c r="FK262" s="31"/>
      <c r="FL262" s="31"/>
      <c r="FM262" s="31"/>
      <c r="FN262" s="31"/>
      <c r="FO262" s="31"/>
      <c r="FP262" s="31"/>
      <c r="FQ262" s="31"/>
      <c r="FR262" s="31"/>
      <c r="FS262" s="31"/>
      <c r="FT262" s="31"/>
      <c r="FU262" s="31"/>
      <c r="FV262" s="31"/>
      <c r="FW262" s="31"/>
      <c r="FX262" s="31"/>
      <c r="FY262" s="31"/>
      <c r="FZ262" s="31"/>
      <c r="GA262" s="31"/>
      <c r="GB262" s="31"/>
      <c r="GC262" s="31"/>
      <c r="GD262" s="31"/>
      <c r="GE262" s="31"/>
      <c r="GF262" s="31"/>
      <c r="GG262" s="31"/>
      <c r="GH262" s="31"/>
      <c r="GI262" s="31"/>
      <c r="GJ262" s="31"/>
      <c r="GK262" s="31"/>
      <c r="GL262" s="31"/>
      <c r="GM262" s="31"/>
      <c r="GN262" s="31"/>
      <c r="GO262" s="31"/>
      <c r="GP262" s="31"/>
      <c r="GQ262" s="31"/>
      <c r="GR262" s="31"/>
      <c r="GS262" s="31"/>
      <c r="GT262" s="31"/>
      <c r="GU262" s="31"/>
      <c r="GV262" s="31"/>
      <c r="GW262" s="31"/>
      <c r="GX262" s="31"/>
      <c r="GY262" s="31"/>
      <c r="GZ262" s="31"/>
      <c r="HA262" s="31"/>
      <c r="HB262" s="31"/>
      <c r="HC262" s="31"/>
      <c r="HD262" s="31"/>
      <c r="HE262" s="31"/>
      <c r="HF262" s="31"/>
      <c r="HG262" s="31"/>
      <c r="HH262" s="31"/>
      <c r="HI262" s="31"/>
      <c r="HJ262" s="31"/>
      <c r="HK262" s="31"/>
      <c r="HL262" s="31"/>
      <c r="HM262" s="31"/>
      <c r="HN262" s="31"/>
      <c r="HO262" s="31"/>
      <c r="HP262" s="31"/>
      <c r="HQ262" s="31"/>
      <c r="HR262" s="31"/>
      <c r="HS262" s="31"/>
      <c r="HT262" s="31"/>
      <c r="HU262" s="31"/>
      <c r="HV262" s="31"/>
      <c r="HW262" s="31"/>
      <c r="HX262" s="31"/>
      <c r="HY262" s="31"/>
      <c r="HZ262" s="31"/>
      <c r="IA262" s="31"/>
      <c r="IB262" s="31"/>
      <c r="IC262" s="31"/>
      <c r="ID262" s="31"/>
      <c r="IE262" s="31"/>
      <c r="IF262" s="31"/>
      <c r="IG262" s="31"/>
      <c r="IH262" s="31"/>
      <c r="II262" s="31"/>
      <c r="IJ262" s="31"/>
      <c r="IK262" s="31"/>
      <c r="IL262" s="31"/>
      <c r="IM262" s="31"/>
      <c r="IN262" s="31"/>
      <c r="IO262" s="31"/>
      <c r="IP262" s="31"/>
      <c r="IQ262" s="31"/>
      <c r="IR262" s="31"/>
      <c r="IS262" s="31"/>
      <c r="IT262" s="31"/>
      <c r="IU262" s="31"/>
      <c r="IV262" s="31"/>
      <c r="IW262" s="31"/>
    </row>
    <row r="263" customFormat="false" ht="12.75" hidden="false" customHeight="false" outlineLevel="0" collapsed="false">
      <c r="A263" s="32" t="s">
        <v>431</v>
      </c>
      <c r="B263" s="33" t="s">
        <v>64</v>
      </c>
      <c r="C263" s="34" t="n">
        <v>6753</v>
      </c>
      <c r="D263" s="34" t="n">
        <v>6753</v>
      </c>
      <c r="E263" s="35" t="n">
        <v>614</v>
      </c>
      <c r="F263" s="35"/>
      <c r="G263" s="35"/>
      <c r="H263" s="35"/>
      <c r="I263" s="27" t="n">
        <v>614</v>
      </c>
      <c r="J263" s="28" t="s">
        <v>21</v>
      </c>
      <c r="K263" s="36" t="n">
        <v>490408</v>
      </c>
      <c r="L263" s="37"/>
      <c r="M263" s="33"/>
      <c r="N263" s="32" t="s">
        <v>432</v>
      </c>
      <c r="O263" s="30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  <c r="DA263" s="31"/>
      <c r="DB263" s="31"/>
      <c r="DC263" s="31"/>
      <c r="DD263" s="31"/>
      <c r="DE263" s="31"/>
      <c r="DF263" s="31"/>
      <c r="DG263" s="31"/>
      <c r="DH263" s="31"/>
      <c r="DI263" s="31"/>
      <c r="DJ263" s="31"/>
      <c r="DK263" s="31"/>
      <c r="DL263" s="31"/>
      <c r="DM263" s="31"/>
      <c r="DN263" s="31"/>
      <c r="DO263" s="31"/>
      <c r="DP263" s="31"/>
      <c r="DQ263" s="31"/>
      <c r="DR263" s="31"/>
      <c r="DS263" s="31"/>
      <c r="DT263" s="31"/>
      <c r="DU263" s="31"/>
      <c r="DV263" s="31"/>
      <c r="DW263" s="31"/>
      <c r="DX263" s="31"/>
      <c r="DY263" s="31"/>
      <c r="DZ263" s="31"/>
      <c r="EA263" s="31"/>
      <c r="EB263" s="31"/>
      <c r="EC263" s="31"/>
      <c r="ED263" s="31"/>
      <c r="EE263" s="31"/>
      <c r="EF263" s="31"/>
      <c r="EG263" s="31"/>
      <c r="EH263" s="31"/>
      <c r="EI263" s="31"/>
      <c r="EJ263" s="31"/>
      <c r="EK263" s="31"/>
      <c r="EL263" s="31"/>
      <c r="EM263" s="31"/>
      <c r="EN263" s="31"/>
      <c r="EO263" s="31"/>
      <c r="EP263" s="31"/>
      <c r="EQ263" s="31"/>
      <c r="ER263" s="31"/>
      <c r="ES263" s="31"/>
      <c r="ET263" s="31"/>
      <c r="EU263" s="31"/>
      <c r="EV263" s="31"/>
      <c r="EW263" s="31"/>
      <c r="EX263" s="31"/>
      <c r="EY263" s="31"/>
      <c r="EZ263" s="31"/>
      <c r="FA263" s="31"/>
      <c r="FB263" s="31"/>
      <c r="FC263" s="31"/>
      <c r="FD263" s="31"/>
      <c r="FE263" s="31"/>
      <c r="FF263" s="31"/>
      <c r="FG263" s="31"/>
      <c r="FH263" s="31"/>
      <c r="FI263" s="31"/>
      <c r="FJ263" s="31"/>
      <c r="FK263" s="31"/>
      <c r="FL263" s="31"/>
      <c r="FM263" s="31"/>
      <c r="FN263" s="31"/>
      <c r="FO263" s="31"/>
      <c r="FP263" s="31"/>
      <c r="FQ263" s="31"/>
      <c r="FR263" s="31"/>
      <c r="FS263" s="31"/>
      <c r="FT263" s="31"/>
      <c r="FU263" s="31"/>
      <c r="FV263" s="31"/>
      <c r="FW263" s="31"/>
      <c r="FX263" s="31"/>
      <c r="FY263" s="31"/>
      <c r="FZ263" s="31"/>
      <c r="GA263" s="31"/>
      <c r="GB263" s="31"/>
      <c r="GC263" s="31"/>
      <c r="GD263" s="31"/>
      <c r="GE263" s="31"/>
      <c r="GF263" s="31"/>
      <c r="GG263" s="31"/>
      <c r="GH263" s="31"/>
      <c r="GI263" s="31"/>
      <c r="GJ263" s="31"/>
      <c r="GK263" s="31"/>
      <c r="GL263" s="31"/>
      <c r="GM263" s="31"/>
      <c r="GN263" s="31"/>
      <c r="GO263" s="31"/>
      <c r="GP263" s="31"/>
      <c r="GQ263" s="31"/>
      <c r="GR263" s="31"/>
      <c r="GS263" s="31"/>
      <c r="GT263" s="31"/>
      <c r="GU263" s="31"/>
      <c r="GV263" s="31"/>
      <c r="GW263" s="31"/>
      <c r="GX263" s="31"/>
      <c r="GY263" s="31"/>
      <c r="GZ263" s="31"/>
      <c r="HA263" s="31"/>
      <c r="HB263" s="31"/>
      <c r="HC263" s="31"/>
      <c r="HD263" s="31"/>
      <c r="HE263" s="31"/>
      <c r="HF263" s="31"/>
      <c r="HG263" s="31"/>
      <c r="HH263" s="31"/>
      <c r="HI263" s="31"/>
      <c r="HJ263" s="31"/>
      <c r="HK263" s="31"/>
      <c r="HL263" s="31"/>
      <c r="HM263" s="31"/>
      <c r="HN263" s="31"/>
      <c r="HO263" s="31"/>
      <c r="HP263" s="31"/>
      <c r="HQ263" s="31"/>
      <c r="HR263" s="31"/>
      <c r="HS263" s="31"/>
      <c r="HT263" s="31"/>
      <c r="HU263" s="31"/>
      <c r="HV263" s="31"/>
      <c r="HW263" s="31"/>
      <c r="HX263" s="31"/>
      <c r="HY263" s="31"/>
      <c r="HZ263" s="31"/>
      <c r="IA263" s="31"/>
      <c r="IB263" s="31"/>
      <c r="IC263" s="31"/>
      <c r="ID263" s="31"/>
      <c r="IE263" s="31"/>
      <c r="IF263" s="31"/>
      <c r="IG263" s="31"/>
      <c r="IH263" s="31"/>
      <c r="II263" s="31"/>
      <c r="IJ263" s="31"/>
      <c r="IK263" s="31"/>
      <c r="IL263" s="31"/>
      <c r="IM263" s="31"/>
      <c r="IN263" s="31"/>
      <c r="IO263" s="31"/>
      <c r="IP263" s="31"/>
      <c r="IQ263" s="31"/>
      <c r="IR263" s="31"/>
      <c r="IS263" s="31"/>
      <c r="IT263" s="31"/>
      <c r="IU263" s="31"/>
      <c r="IV263" s="31"/>
      <c r="IW263" s="31"/>
    </row>
    <row r="264" customFormat="false" ht="12.75" hidden="false" customHeight="false" outlineLevel="0" collapsed="false">
      <c r="A264" s="24" t="s">
        <v>433</v>
      </c>
      <c r="B264" s="25" t="s">
        <v>109</v>
      </c>
      <c r="C264" s="41" t="n">
        <v>6754</v>
      </c>
      <c r="D264" s="41" t="n">
        <v>6754</v>
      </c>
      <c r="E264" s="27" t="n">
        <v>528</v>
      </c>
      <c r="F264" s="27"/>
      <c r="G264" s="27" t="n">
        <f aca="false">+H264/31</f>
        <v>528.451612903226</v>
      </c>
      <c r="H264" s="27" t="n">
        <v>16382</v>
      </c>
      <c r="I264" s="27" t="n">
        <v>528</v>
      </c>
      <c r="J264" s="28" t="s">
        <v>21</v>
      </c>
      <c r="K264" s="26" t="n">
        <v>456763</v>
      </c>
      <c r="L264" s="42" t="n">
        <v>552</v>
      </c>
      <c r="M264" s="25" t="n">
        <v>748</v>
      </c>
      <c r="N264" s="24" t="s">
        <v>434</v>
      </c>
      <c r="O264" s="30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  <c r="DA264" s="31"/>
      <c r="DB264" s="31"/>
      <c r="DC264" s="31"/>
      <c r="DD264" s="31"/>
      <c r="DE264" s="31"/>
      <c r="DF264" s="31"/>
      <c r="DG264" s="31"/>
      <c r="DH264" s="31"/>
      <c r="DI264" s="31"/>
      <c r="DJ264" s="31"/>
      <c r="DK264" s="31"/>
      <c r="DL264" s="31"/>
      <c r="DM264" s="31"/>
      <c r="DN264" s="31"/>
      <c r="DO264" s="31"/>
      <c r="DP264" s="31"/>
      <c r="DQ264" s="31"/>
      <c r="DR264" s="31"/>
      <c r="DS264" s="31"/>
      <c r="DT264" s="31"/>
      <c r="DU264" s="31"/>
      <c r="DV264" s="31"/>
      <c r="DW264" s="31"/>
      <c r="DX264" s="31"/>
      <c r="DY264" s="31"/>
      <c r="DZ264" s="31"/>
      <c r="EA264" s="31"/>
      <c r="EB264" s="31"/>
      <c r="EC264" s="31"/>
      <c r="ED264" s="31"/>
      <c r="EE264" s="31"/>
      <c r="EF264" s="31"/>
      <c r="EG264" s="31"/>
      <c r="EH264" s="31"/>
      <c r="EI264" s="31"/>
      <c r="EJ264" s="31"/>
      <c r="EK264" s="31"/>
      <c r="EL264" s="31"/>
      <c r="EM264" s="31"/>
      <c r="EN264" s="31"/>
      <c r="EO264" s="31"/>
      <c r="EP264" s="31"/>
      <c r="EQ264" s="31"/>
      <c r="ER264" s="31"/>
      <c r="ES264" s="31"/>
      <c r="ET264" s="31"/>
      <c r="EU264" s="31"/>
      <c r="EV264" s="31"/>
      <c r="EW264" s="31"/>
      <c r="EX264" s="31"/>
      <c r="EY264" s="31"/>
      <c r="EZ264" s="31"/>
      <c r="FA264" s="31"/>
      <c r="FB264" s="31"/>
      <c r="FC264" s="31"/>
      <c r="FD264" s="31"/>
      <c r="FE264" s="31"/>
      <c r="FF264" s="31"/>
      <c r="FG264" s="31"/>
      <c r="FH264" s="31"/>
      <c r="FI264" s="31"/>
      <c r="FJ264" s="31"/>
      <c r="FK264" s="31"/>
      <c r="FL264" s="31"/>
      <c r="FM264" s="31"/>
      <c r="FN264" s="31"/>
      <c r="FO264" s="31"/>
      <c r="FP264" s="31"/>
      <c r="FQ264" s="31"/>
      <c r="FR264" s="31"/>
      <c r="FS264" s="31"/>
      <c r="FT264" s="31"/>
      <c r="FU264" s="31"/>
      <c r="FV264" s="31"/>
      <c r="FW264" s="31"/>
      <c r="FX264" s="31"/>
      <c r="FY264" s="31"/>
      <c r="FZ264" s="31"/>
      <c r="GA264" s="31"/>
      <c r="GB264" s="31"/>
      <c r="GC264" s="31"/>
      <c r="GD264" s="31"/>
      <c r="GE264" s="31"/>
      <c r="GF264" s="31"/>
      <c r="GG264" s="31"/>
      <c r="GH264" s="31"/>
      <c r="GI264" s="31"/>
      <c r="GJ264" s="31"/>
      <c r="GK264" s="31"/>
      <c r="GL264" s="31"/>
      <c r="GM264" s="31"/>
      <c r="GN264" s="31"/>
      <c r="GO264" s="31"/>
      <c r="GP264" s="31"/>
      <c r="GQ264" s="31"/>
      <c r="GR264" s="31"/>
      <c r="GS264" s="31"/>
      <c r="GT264" s="31"/>
      <c r="GU264" s="31"/>
      <c r="GV264" s="31"/>
      <c r="GW264" s="31"/>
      <c r="GX264" s="31"/>
      <c r="GY264" s="31"/>
      <c r="GZ264" s="31"/>
      <c r="HA264" s="31"/>
      <c r="HB264" s="31"/>
      <c r="HC264" s="31"/>
      <c r="HD264" s="31"/>
      <c r="HE264" s="31"/>
      <c r="HF264" s="31"/>
      <c r="HG264" s="31"/>
      <c r="HH264" s="31"/>
      <c r="HI264" s="31"/>
      <c r="HJ264" s="31"/>
      <c r="HK264" s="31"/>
      <c r="HL264" s="31"/>
      <c r="HM264" s="31"/>
      <c r="HN264" s="31"/>
      <c r="HO264" s="31"/>
      <c r="HP264" s="31"/>
      <c r="HQ264" s="31"/>
      <c r="HR264" s="31"/>
      <c r="HS264" s="31"/>
      <c r="HT264" s="31"/>
      <c r="HU264" s="31"/>
      <c r="HV264" s="31"/>
      <c r="HW264" s="31"/>
      <c r="HX264" s="31"/>
      <c r="HY264" s="31"/>
      <c r="HZ264" s="31"/>
      <c r="IA264" s="31"/>
      <c r="IB264" s="31"/>
      <c r="IC264" s="31"/>
      <c r="ID264" s="31"/>
      <c r="IE264" s="31"/>
      <c r="IF264" s="31"/>
      <c r="IG264" s="31"/>
      <c r="IH264" s="31"/>
      <c r="II264" s="31"/>
      <c r="IJ264" s="31"/>
      <c r="IK264" s="31"/>
      <c r="IL264" s="31"/>
      <c r="IM264" s="31"/>
      <c r="IN264" s="31"/>
      <c r="IO264" s="31"/>
      <c r="IP264" s="31"/>
      <c r="IQ264" s="31"/>
      <c r="IR264" s="31"/>
      <c r="IS264" s="31"/>
      <c r="IT264" s="31"/>
      <c r="IU264" s="31"/>
      <c r="IV264" s="31"/>
      <c r="IW264" s="31"/>
    </row>
    <row r="265" customFormat="false" ht="12.75" hidden="false" customHeight="false" outlineLevel="0" collapsed="false">
      <c r="A265" s="32" t="s">
        <v>151</v>
      </c>
      <c r="B265" s="33" t="s">
        <v>193</v>
      </c>
      <c r="C265" s="34" t="n">
        <v>6763</v>
      </c>
      <c r="D265" s="34" t="n">
        <v>6763</v>
      </c>
      <c r="E265" s="27" t="n">
        <v>456</v>
      </c>
      <c r="F265" s="27"/>
      <c r="G265" s="27" t="n">
        <f aca="false">+H265/31</f>
        <v>456</v>
      </c>
      <c r="H265" s="27" t="n">
        <v>14136</v>
      </c>
      <c r="I265" s="27" t="n">
        <v>456</v>
      </c>
      <c r="J265" s="28" t="s">
        <v>21</v>
      </c>
      <c r="K265" s="36" t="n">
        <v>138628</v>
      </c>
      <c r="L265" s="42" t="n">
        <v>427</v>
      </c>
      <c r="M265" s="25" t="n">
        <v>0</v>
      </c>
      <c r="N265" s="32" t="s">
        <v>435</v>
      </c>
      <c r="O265" s="30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  <c r="DA265" s="31"/>
      <c r="DB265" s="31"/>
      <c r="DC265" s="31"/>
      <c r="DD265" s="31"/>
      <c r="DE265" s="31"/>
      <c r="DF265" s="31"/>
      <c r="DG265" s="31"/>
      <c r="DH265" s="31"/>
      <c r="DI265" s="31"/>
      <c r="DJ265" s="31"/>
      <c r="DK265" s="31"/>
      <c r="DL265" s="31"/>
      <c r="DM265" s="31"/>
      <c r="DN265" s="31"/>
      <c r="DO265" s="31"/>
      <c r="DP265" s="31"/>
      <c r="DQ265" s="31"/>
      <c r="DR265" s="31"/>
      <c r="DS265" s="31"/>
      <c r="DT265" s="31"/>
      <c r="DU265" s="31"/>
      <c r="DV265" s="31"/>
      <c r="DW265" s="31"/>
      <c r="DX265" s="31"/>
      <c r="DY265" s="31"/>
      <c r="DZ265" s="31"/>
      <c r="EA265" s="31"/>
      <c r="EB265" s="31"/>
      <c r="EC265" s="31"/>
      <c r="ED265" s="31"/>
      <c r="EE265" s="31"/>
      <c r="EF265" s="31"/>
      <c r="EG265" s="31"/>
      <c r="EH265" s="31"/>
      <c r="EI265" s="31"/>
      <c r="EJ265" s="31"/>
      <c r="EK265" s="31"/>
      <c r="EL265" s="31"/>
      <c r="EM265" s="31"/>
      <c r="EN265" s="31"/>
      <c r="EO265" s="31"/>
      <c r="EP265" s="31"/>
      <c r="EQ265" s="31"/>
      <c r="ER265" s="31"/>
      <c r="ES265" s="31"/>
      <c r="ET265" s="31"/>
      <c r="EU265" s="31"/>
      <c r="EV265" s="31"/>
      <c r="EW265" s="31"/>
      <c r="EX265" s="31"/>
      <c r="EY265" s="31"/>
      <c r="EZ265" s="31"/>
      <c r="FA265" s="31"/>
      <c r="FB265" s="31"/>
      <c r="FC265" s="31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FU265" s="31"/>
      <c r="FV265" s="31"/>
      <c r="FW265" s="31"/>
      <c r="FX265" s="31"/>
      <c r="FY265" s="31"/>
      <c r="FZ265" s="31"/>
      <c r="GA265" s="31"/>
      <c r="GB265" s="31"/>
      <c r="GC265" s="31"/>
      <c r="GD265" s="31"/>
      <c r="GE265" s="31"/>
      <c r="GF265" s="31"/>
      <c r="GG265" s="31"/>
      <c r="GH265" s="31"/>
      <c r="GI265" s="31"/>
      <c r="GJ265" s="31"/>
      <c r="GK265" s="31"/>
      <c r="GL265" s="31"/>
      <c r="GM265" s="31"/>
      <c r="GN265" s="31"/>
      <c r="GO265" s="31"/>
      <c r="GP265" s="31"/>
      <c r="GQ265" s="31"/>
      <c r="GR265" s="31"/>
      <c r="GS265" s="31"/>
      <c r="GT265" s="31"/>
      <c r="GU265" s="31"/>
      <c r="GV265" s="31"/>
      <c r="GW265" s="31"/>
      <c r="GX265" s="31"/>
      <c r="GY265" s="31"/>
      <c r="GZ265" s="31"/>
      <c r="HA265" s="31"/>
      <c r="HB265" s="31"/>
      <c r="HC265" s="31"/>
      <c r="HD265" s="31"/>
      <c r="HE265" s="31"/>
      <c r="HF265" s="31"/>
      <c r="HG265" s="31"/>
      <c r="HH265" s="31"/>
      <c r="HI265" s="31"/>
      <c r="HJ265" s="31"/>
      <c r="HK265" s="31"/>
      <c r="HL265" s="31"/>
      <c r="HM265" s="31"/>
      <c r="HN265" s="31"/>
      <c r="HO265" s="31"/>
      <c r="HP265" s="31"/>
      <c r="HQ265" s="31"/>
      <c r="HR265" s="31"/>
      <c r="HS265" s="31"/>
      <c r="HT265" s="31"/>
      <c r="HU265" s="31"/>
      <c r="HV265" s="31"/>
      <c r="HW265" s="31"/>
      <c r="HX265" s="31"/>
      <c r="HY265" s="31"/>
      <c r="HZ265" s="31"/>
      <c r="IA265" s="31"/>
      <c r="IB265" s="31"/>
      <c r="IC265" s="31"/>
      <c r="ID265" s="31"/>
      <c r="IE265" s="31"/>
      <c r="IF265" s="31"/>
      <c r="IG265" s="31"/>
      <c r="IH265" s="31"/>
      <c r="II265" s="31"/>
      <c r="IJ265" s="31"/>
      <c r="IK265" s="31"/>
      <c r="IL265" s="31"/>
      <c r="IM265" s="31"/>
      <c r="IN265" s="31"/>
      <c r="IO265" s="31"/>
      <c r="IP265" s="31"/>
      <c r="IQ265" s="31"/>
      <c r="IR265" s="31"/>
      <c r="IS265" s="31"/>
      <c r="IT265" s="31"/>
      <c r="IU265" s="31"/>
      <c r="IV265" s="31"/>
      <c r="IW265" s="31"/>
    </row>
    <row r="266" customFormat="false" ht="12.75" hidden="false" customHeight="false" outlineLevel="0" collapsed="false">
      <c r="A266" s="32" t="s">
        <v>428</v>
      </c>
      <c r="B266" s="25" t="s">
        <v>54</v>
      </c>
      <c r="C266" s="34" t="n">
        <v>6764</v>
      </c>
      <c r="D266" s="34" t="n">
        <v>6764</v>
      </c>
      <c r="E266" s="35" t="n">
        <v>257</v>
      </c>
      <c r="F266" s="35"/>
      <c r="G266" s="27" t="n">
        <f aca="false">+H266/31</f>
        <v>322.58064516129</v>
      </c>
      <c r="H266" s="35" t="n">
        <v>10000</v>
      </c>
      <c r="I266" s="27" t="n">
        <v>257</v>
      </c>
      <c r="J266" s="28" t="s">
        <v>21</v>
      </c>
      <c r="K266" s="36" t="n">
        <v>586516</v>
      </c>
      <c r="L266" s="37" t="n">
        <v>600</v>
      </c>
      <c r="M266" s="33" t="n">
        <v>441</v>
      </c>
      <c r="N266" s="32" t="s">
        <v>436</v>
      </c>
      <c r="O266" s="30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  <c r="DA266" s="31"/>
      <c r="DB266" s="31"/>
      <c r="DC266" s="31"/>
      <c r="DD266" s="31"/>
      <c r="DE266" s="31"/>
      <c r="DF266" s="31"/>
      <c r="DG266" s="31"/>
      <c r="DH266" s="31"/>
      <c r="DI266" s="31"/>
      <c r="DJ266" s="31"/>
      <c r="DK266" s="31"/>
      <c r="DL266" s="31"/>
      <c r="DM266" s="31"/>
      <c r="DN266" s="31"/>
      <c r="DO266" s="31"/>
      <c r="DP266" s="31"/>
      <c r="DQ266" s="31"/>
      <c r="DR266" s="31"/>
      <c r="DS266" s="31"/>
      <c r="DT266" s="31"/>
      <c r="DU266" s="31"/>
      <c r="DV266" s="31"/>
      <c r="DW266" s="31"/>
      <c r="DX266" s="31"/>
      <c r="DY266" s="31"/>
      <c r="DZ266" s="31"/>
      <c r="EA266" s="31"/>
      <c r="EB266" s="31"/>
      <c r="EC266" s="31"/>
      <c r="ED266" s="31"/>
      <c r="EE266" s="31"/>
      <c r="EF266" s="31"/>
      <c r="EG266" s="31"/>
      <c r="EH266" s="31"/>
      <c r="EI266" s="31"/>
      <c r="EJ266" s="31"/>
      <c r="EK266" s="31"/>
      <c r="EL266" s="31"/>
      <c r="EM266" s="31"/>
      <c r="EN266" s="31"/>
      <c r="EO266" s="31"/>
      <c r="EP266" s="31"/>
      <c r="EQ266" s="31"/>
      <c r="ER266" s="31"/>
      <c r="ES266" s="31"/>
      <c r="ET266" s="31"/>
      <c r="EU266" s="31"/>
      <c r="EV266" s="31"/>
      <c r="EW266" s="31"/>
      <c r="EX266" s="31"/>
      <c r="EY266" s="31"/>
      <c r="EZ266" s="31"/>
      <c r="FA266" s="31"/>
      <c r="FB266" s="31"/>
      <c r="FC266" s="31"/>
      <c r="FD266" s="31"/>
      <c r="FE266" s="31"/>
      <c r="FF266" s="31"/>
      <c r="FG266" s="31"/>
      <c r="FH266" s="31"/>
      <c r="FI266" s="31"/>
      <c r="FJ266" s="31"/>
      <c r="FK266" s="31"/>
      <c r="FL266" s="31"/>
      <c r="FM266" s="31"/>
      <c r="FN266" s="31"/>
      <c r="FO266" s="31"/>
      <c r="FP266" s="31"/>
      <c r="FQ266" s="31"/>
      <c r="FR266" s="31"/>
      <c r="FS266" s="31"/>
      <c r="FT266" s="31"/>
      <c r="FU266" s="31"/>
      <c r="FV266" s="31"/>
      <c r="FW266" s="31"/>
      <c r="FX266" s="31"/>
      <c r="FY266" s="31"/>
      <c r="FZ266" s="31"/>
      <c r="GA266" s="31"/>
      <c r="GB266" s="31"/>
      <c r="GC266" s="31"/>
      <c r="GD266" s="31"/>
      <c r="GE266" s="31"/>
      <c r="GF266" s="31"/>
      <c r="GG266" s="31"/>
      <c r="GH266" s="31"/>
      <c r="GI266" s="31"/>
      <c r="GJ266" s="31"/>
      <c r="GK266" s="31"/>
      <c r="GL266" s="31"/>
      <c r="GM266" s="31"/>
      <c r="GN266" s="31"/>
      <c r="GO266" s="31"/>
      <c r="GP266" s="31"/>
      <c r="GQ266" s="31"/>
      <c r="GR266" s="31"/>
      <c r="GS266" s="31"/>
      <c r="GT266" s="31"/>
      <c r="GU266" s="31"/>
      <c r="GV266" s="31"/>
      <c r="GW266" s="31"/>
      <c r="GX266" s="31"/>
      <c r="GY266" s="31"/>
      <c r="GZ266" s="31"/>
      <c r="HA266" s="31"/>
      <c r="HB266" s="31"/>
      <c r="HC266" s="31"/>
      <c r="HD266" s="31"/>
      <c r="HE266" s="31"/>
      <c r="HF266" s="31"/>
      <c r="HG266" s="31"/>
      <c r="HH266" s="31"/>
      <c r="HI266" s="31"/>
      <c r="HJ266" s="31"/>
      <c r="HK266" s="31"/>
      <c r="HL266" s="31"/>
      <c r="HM266" s="31"/>
      <c r="HN266" s="31"/>
      <c r="HO266" s="31"/>
      <c r="HP266" s="31"/>
      <c r="HQ266" s="31"/>
      <c r="HR266" s="31"/>
      <c r="HS266" s="31"/>
      <c r="HT266" s="31"/>
      <c r="HU266" s="31"/>
      <c r="HV266" s="31"/>
      <c r="HW266" s="31"/>
      <c r="HX266" s="31"/>
      <c r="HY266" s="31"/>
      <c r="HZ266" s="31"/>
      <c r="IA266" s="31"/>
      <c r="IB266" s="31"/>
      <c r="IC266" s="31"/>
      <c r="ID266" s="31"/>
      <c r="IE266" s="31"/>
      <c r="IF266" s="31"/>
      <c r="IG266" s="31"/>
      <c r="IH266" s="31"/>
      <c r="II266" s="31"/>
      <c r="IJ266" s="31"/>
      <c r="IK266" s="31"/>
      <c r="IL266" s="31"/>
      <c r="IM266" s="31"/>
      <c r="IN266" s="31"/>
      <c r="IO266" s="31"/>
      <c r="IP266" s="31"/>
      <c r="IQ266" s="31"/>
      <c r="IR266" s="31"/>
      <c r="IS266" s="31"/>
      <c r="IT266" s="31"/>
      <c r="IU266" s="31"/>
      <c r="IV266" s="31"/>
      <c r="IW266" s="31"/>
    </row>
    <row r="267" customFormat="false" ht="12.75" hidden="false" customHeight="false" outlineLevel="0" collapsed="false">
      <c r="A267" s="29" t="s">
        <v>90</v>
      </c>
      <c r="B267" s="25" t="s">
        <v>193</v>
      </c>
      <c r="C267" s="41" t="n">
        <v>6776</v>
      </c>
      <c r="D267" s="41" t="n">
        <v>6776</v>
      </c>
      <c r="E267" s="27" t="n">
        <v>163</v>
      </c>
      <c r="F267" s="27"/>
      <c r="G267" s="27" t="n">
        <f aca="false">+H267/31</f>
        <v>163.193548387097</v>
      </c>
      <c r="H267" s="27" t="n">
        <v>5059</v>
      </c>
      <c r="I267" s="27" t="n">
        <v>163</v>
      </c>
      <c r="J267" s="28" t="s">
        <v>21</v>
      </c>
      <c r="K267" s="26" t="n">
        <v>126363</v>
      </c>
      <c r="L267" s="42" t="n">
        <v>427</v>
      </c>
      <c r="M267" s="25" t="n">
        <v>127</v>
      </c>
      <c r="N267" s="24" t="s">
        <v>437</v>
      </c>
      <c r="O267" s="30" t="s">
        <v>37</v>
      </c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  <c r="DA267" s="31"/>
      <c r="DB267" s="31"/>
      <c r="DC267" s="31"/>
      <c r="DD267" s="31"/>
      <c r="DE267" s="31"/>
      <c r="DF267" s="31"/>
      <c r="DG267" s="31"/>
      <c r="DH267" s="31"/>
      <c r="DI267" s="31"/>
      <c r="DJ267" s="31"/>
      <c r="DK267" s="31"/>
      <c r="DL267" s="31"/>
      <c r="DM267" s="31"/>
      <c r="DN267" s="31"/>
      <c r="DO267" s="31"/>
      <c r="DP267" s="31"/>
      <c r="DQ267" s="31"/>
      <c r="DR267" s="31"/>
      <c r="DS267" s="31"/>
      <c r="DT267" s="31"/>
      <c r="DU267" s="31"/>
      <c r="DV267" s="31"/>
      <c r="DW267" s="31"/>
      <c r="DX267" s="31"/>
      <c r="DY267" s="31"/>
      <c r="DZ267" s="31"/>
      <c r="EA267" s="31"/>
      <c r="EB267" s="31"/>
      <c r="EC267" s="31"/>
      <c r="ED267" s="31"/>
      <c r="EE267" s="31"/>
      <c r="EF267" s="31"/>
      <c r="EG267" s="31"/>
      <c r="EH267" s="31"/>
      <c r="EI267" s="31"/>
      <c r="EJ267" s="31"/>
      <c r="EK267" s="31"/>
      <c r="EL267" s="31"/>
      <c r="EM267" s="31"/>
      <c r="EN267" s="31"/>
      <c r="EO267" s="31"/>
      <c r="EP267" s="31"/>
      <c r="EQ267" s="31"/>
      <c r="ER267" s="31"/>
      <c r="ES267" s="31"/>
      <c r="ET267" s="31"/>
      <c r="EU267" s="31"/>
      <c r="EV267" s="31"/>
      <c r="EW267" s="31"/>
      <c r="EX267" s="31"/>
      <c r="EY267" s="31"/>
      <c r="EZ267" s="31"/>
      <c r="FA267" s="31"/>
      <c r="FB267" s="31"/>
      <c r="FC267" s="31"/>
      <c r="FD267" s="31"/>
      <c r="FE267" s="31"/>
      <c r="FF267" s="31"/>
      <c r="FG267" s="31"/>
      <c r="FH267" s="31"/>
      <c r="FI267" s="31"/>
      <c r="FJ267" s="31"/>
      <c r="FK267" s="31"/>
      <c r="FL267" s="31"/>
      <c r="FM267" s="31"/>
      <c r="FN267" s="31"/>
      <c r="FO267" s="31"/>
      <c r="FP267" s="31"/>
      <c r="FQ267" s="31"/>
      <c r="FR267" s="31"/>
      <c r="FS267" s="31"/>
      <c r="FT267" s="31"/>
      <c r="FU267" s="31"/>
      <c r="FV267" s="31"/>
      <c r="FW267" s="31"/>
      <c r="FX267" s="31"/>
      <c r="FY267" s="31"/>
      <c r="FZ267" s="31"/>
      <c r="GA267" s="31"/>
      <c r="GB267" s="31"/>
      <c r="GC267" s="31"/>
      <c r="GD267" s="31"/>
      <c r="GE267" s="31"/>
      <c r="GF267" s="31"/>
      <c r="GG267" s="31"/>
      <c r="GH267" s="31"/>
      <c r="GI267" s="31"/>
      <c r="GJ267" s="31"/>
      <c r="GK267" s="31"/>
      <c r="GL267" s="31"/>
      <c r="GM267" s="31"/>
      <c r="GN267" s="31"/>
      <c r="GO267" s="31"/>
      <c r="GP267" s="31"/>
      <c r="GQ267" s="31"/>
      <c r="GR267" s="31"/>
      <c r="GS267" s="31"/>
      <c r="GT267" s="31"/>
      <c r="GU267" s="31"/>
      <c r="GV267" s="31"/>
      <c r="GW267" s="31"/>
      <c r="GX267" s="31"/>
      <c r="GY267" s="31"/>
      <c r="GZ267" s="31"/>
      <c r="HA267" s="31"/>
      <c r="HB267" s="31"/>
      <c r="HC267" s="31"/>
      <c r="HD267" s="31"/>
      <c r="HE267" s="31"/>
      <c r="HF267" s="31"/>
      <c r="HG267" s="31"/>
      <c r="HH267" s="31"/>
      <c r="HI267" s="31"/>
      <c r="HJ267" s="31"/>
      <c r="HK267" s="31"/>
      <c r="HL267" s="31"/>
      <c r="HM267" s="31"/>
      <c r="HN267" s="31"/>
      <c r="HO267" s="31"/>
      <c r="HP267" s="31"/>
      <c r="HQ267" s="31"/>
      <c r="HR267" s="31"/>
      <c r="HS267" s="31"/>
      <c r="HT267" s="31"/>
      <c r="HU267" s="31"/>
      <c r="HV267" s="31"/>
      <c r="HW267" s="31"/>
      <c r="HX267" s="31"/>
      <c r="HY267" s="31"/>
      <c r="HZ267" s="31"/>
      <c r="IA267" s="31"/>
      <c r="IB267" s="31"/>
      <c r="IC267" s="31"/>
      <c r="ID267" s="31"/>
      <c r="IE267" s="31"/>
      <c r="IF267" s="31"/>
      <c r="IG267" s="31"/>
      <c r="IH267" s="31"/>
      <c r="II267" s="31"/>
      <c r="IJ267" s="31"/>
      <c r="IK267" s="31"/>
      <c r="IL267" s="31"/>
      <c r="IM267" s="31"/>
      <c r="IN267" s="31"/>
      <c r="IO267" s="31"/>
      <c r="IP267" s="31"/>
      <c r="IQ267" s="31"/>
      <c r="IR267" s="31"/>
      <c r="IS267" s="31"/>
      <c r="IT267" s="31"/>
      <c r="IU267" s="31"/>
      <c r="IV267" s="31"/>
      <c r="IW267" s="31"/>
    </row>
    <row r="268" customFormat="false" ht="12.75" hidden="false" customHeight="false" outlineLevel="0" collapsed="false">
      <c r="A268" s="24" t="s">
        <v>380</v>
      </c>
      <c r="B268" s="33" t="s">
        <v>67</v>
      </c>
      <c r="C268" s="36" t="n">
        <v>6778</v>
      </c>
      <c r="D268" s="36" t="n">
        <v>6778</v>
      </c>
      <c r="E268" s="27" t="n">
        <v>114</v>
      </c>
      <c r="F268" s="27"/>
      <c r="G268" s="27" t="n">
        <f aca="false">+H268/31</f>
        <v>104.032258064516</v>
      </c>
      <c r="H268" s="27" t="n">
        <v>3225</v>
      </c>
      <c r="I268" s="27" t="n">
        <v>114</v>
      </c>
      <c r="J268" s="28" t="s">
        <v>21</v>
      </c>
      <c r="K268" s="36" t="n">
        <v>703511</v>
      </c>
      <c r="L268" s="25" t="n">
        <v>429</v>
      </c>
      <c r="M268" s="33" t="n">
        <v>198</v>
      </c>
      <c r="N268" s="43" t="s">
        <v>438</v>
      </c>
      <c r="O268" s="30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  <c r="DA268" s="31"/>
      <c r="DB268" s="31"/>
      <c r="DC268" s="31"/>
      <c r="DD268" s="31"/>
      <c r="DE268" s="31"/>
      <c r="DF268" s="31"/>
      <c r="DG268" s="31"/>
      <c r="DH268" s="31"/>
      <c r="DI268" s="31"/>
      <c r="DJ268" s="31"/>
      <c r="DK268" s="31"/>
      <c r="DL268" s="31"/>
      <c r="DM268" s="31"/>
      <c r="DN268" s="31"/>
      <c r="DO268" s="31"/>
      <c r="DP268" s="31"/>
      <c r="DQ268" s="31"/>
      <c r="DR268" s="31"/>
      <c r="DS268" s="31"/>
      <c r="DT268" s="31"/>
      <c r="DU268" s="31"/>
      <c r="DV268" s="31"/>
      <c r="DW268" s="31"/>
      <c r="DX268" s="31"/>
      <c r="DY268" s="31"/>
      <c r="DZ268" s="31"/>
      <c r="EA268" s="31"/>
      <c r="EB268" s="31"/>
      <c r="EC268" s="31"/>
      <c r="ED268" s="31"/>
      <c r="EE268" s="31"/>
      <c r="EF268" s="31"/>
      <c r="EG268" s="31"/>
      <c r="EH268" s="31"/>
      <c r="EI268" s="31"/>
      <c r="EJ268" s="31"/>
      <c r="EK268" s="31"/>
      <c r="EL268" s="31"/>
      <c r="EM268" s="31"/>
      <c r="EN268" s="31"/>
      <c r="EO268" s="31"/>
      <c r="EP268" s="31"/>
      <c r="EQ268" s="31"/>
      <c r="ER268" s="31"/>
      <c r="ES268" s="31"/>
      <c r="ET268" s="31"/>
      <c r="EU268" s="31"/>
      <c r="EV268" s="31"/>
      <c r="EW268" s="31"/>
      <c r="EX268" s="31"/>
      <c r="EY268" s="31"/>
      <c r="EZ268" s="31"/>
      <c r="FA268" s="31"/>
      <c r="FB268" s="31"/>
      <c r="FC268" s="31"/>
      <c r="FD268" s="31"/>
      <c r="FE268" s="31"/>
      <c r="FF268" s="31"/>
      <c r="FG268" s="31"/>
      <c r="FH268" s="31"/>
      <c r="FI268" s="31"/>
      <c r="FJ268" s="31"/>
      <c r="FK268" s="31"/>
      <c r="FL268" s="31"/>
      <c r="FM268" s="31"/>
      <c r="FN268" s="31"/>
      <c r="FO268" s="31"/>
      <c r="FP268" s="31"/>
      <c r="FQ268" s="31"/>
      <c r="FR268" s="31"/>
      <c r="FS268" s="31"/>
      <c r="FT268" s="31"/>
      <c r="FU268" s="31"/>
      <c r="FV268" s="31"/>
      <c r="FW268" s="31"/>
      <c r="FX268" s="31"/>
      <c r="FY268" s="31"/>
      <c r="FZ268" s="31"/>
      <c r="GA268" s="31"/>
      <c r="GB268" s="31"/>
      <c r="GC268" s="31"/>
      <c r="GD268" s="31"/>
      <c r="GE268" s="31"/>
      <c r="GF268" s="31"/>
      <c r="GG268" s="31"/>
      <c r="GH268" s="31"/>
      <c r="GI268" s="31"/>
      <c r="GJ268" s="31"/>
      <c r="GK268" s="31"/>
      <c r="GL268" s="31"/>
      <c r="GM268" s="31"/>
      <c r="GN268" s="31"/>
      <c r="GO268" s="31"/>
      <c r="GP268" s="31"/>
      <c r="GQ268" s="31"/>
      <c r="GR268" s="31"/>
      <c r="GS268" s="31"/>
      <c r="GT268" s="31"/>
      <c r="GU268" s="31"/>
      <c r="GV268" s="31"/>
      <c r="GW268" s="31"/>
      <c r="GX268" s="31"/>
      <c r="GY268" s="31"/>
      <c r="GZ268" s="31"/>
      <c r="HA268" s="31"/>
      <c r="HB268" s="31"/>
      <c r="HC268" s="31"/>
      <c r="HD268" s="31"/>
      <c r="HE268" s="31"/>
      <c r="HF268" s="31"/>
      <c r="HG268" s="31"/>
      <c r="HH268" s="31"/>
      <c r="HI268" s="31"/>
      <c r="HJ268" s="31"/>
      <c r="HK268" s="31"/>
      <c r="HL268" s="31"/>
      <c r="HM268" s="31"/>
      <c r="HN268" s="31"/>
      <c r="HO268" s="31"/>
      <c r="HP268" s="31"/>
      <c r="HQ268" s="31"/>
      <c r="HR268" s="31"/>
      <c r="HS268" s="31"/>
      <c r="HT268" s="31"/>
      <c r="HU268" s="31"/>
      <c r="HV268" s="31"/>
      <c r="HW268" s="31"/>
      <c r="HX268" s="31"/>
      <c r="HY268" s="31"/>
      <c r="HZ268" s="31"/>
      <c r="IA268" s="31"/>
      <c r="IB268" s="31"/>
      <c r="IC268" s="31"/>
      <c r="ID268" s="31"/>
      <c r="IE268" s="31"/>
      <c r="IF268" s="31"/>
      <c r="IG268" s="31"/>
      <c r="IH268" s="31"/>
      <c r="II268" s="31"/>
      <c r="IJ268" s="31"/>
      <c r="IK268" s="31"/>
      <c r="IL268" s="31"/>
      <c r="IM268" s="31"/>
      <c r="IN268" s="31"/>
      <c r="IO268" s="31"/>
      <c r="IP268" s="31"/>
      <c r="IQ268" s="31"/>
      <c r="IR268" s="31"/>
      <c r="IS268" s="31"/>
      <c r="IT268" s="31"/>
      <c r="IU268" s="31"/>
      <c r="IV268" s="31"/>
      <c r="IW268" s="31"/>
    </row>
    <row r="269" customFormat="false" ht="12.75" hidden="false" customHeight="false" outlineLevel="0" collapsed="false">
      <c r="A269" s="43" t="s">
        <v>439</v>
      </c>
      <c r="B269" s="33" t="s">
        <v>129</v>
      </c>
      <c r="C269" s="36" t="n">
        <v>8693</v>
      </c>
      <c r="D269" s="36" t="n">
        <v>6782</v>
      </c>
      <c r="E269" s="27" t="n">
        <v>7885</v>
      </c>
      <c r="F269" s="27"/>
      <c r="G269" s="27"/>
      <c r="H269" s="27"/>
      <c r="I269" s="27" t="n">
        <v>7885</v>
      </c>
      <c r="J269" s="28" t="s">
        <v>21</v>
      </c>
      <c r="K269" s="36" t="n">
        <v>140953</v>
      </c>
      <c r="L269" s="25"/>
      <c r="M269" s="25" t="n">
        <v>0</v>
      </c>
      <c r="N269" s="43" t="s">
        <v>440</v>
      </c>
      <c r="O269" s="30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  <c r="DA269" s="31"/>
      <c r="DB269" s="31"/>
      <c r="DC269" s="31"/>
      <c r="DD269" s="31"/>
      <c r="DE269" s="31"/>
      <c r="DF269" s="31"/>
      <c r="DG269" s="31"/>
      <c r="DH269" s="31"/>
      <c r="DI269" s="31"/>
      <c r="DJ269" s="31"/>
      <c r="DK269" s="31"/>
      <c r="DL269" s="31"/>
      <c r="DM269" s="31"/>
      <c r="DN269" s="31"/>
      <c r="DO269" s="31"/>
      <c r="DP269" s="31"/>
      <c r="DQ269" s="31"/>
      <c r="DR269" s="31"/>
      <c r="DS269" s="31"/>
      <c r="DT269" s="31"/>
      <c r="DU269" s="31"/>
      <c r="DV269" s="31"/>
      <c r="DW269" s="31"/>
      <c r="DX269" s="31"/>
      <c r="DY269" s="31"/>
      <c r="DZ269" s="31"/>
      <c r="EA269" s="31"/>
      <c r="EB269" s="31"/>
      <c r="EC269" s="31"/>
      <c r="ED269" s="31"/>
      <c r="EE269" s="31"/>
      <c r="EF269" s="31"/>
      <c r="EG269" s="31"/>
      <c r="EH269" s="31"/>
      <c r="EI269" s="31"/>
      <c r="EJ269" s="31"/>
      <c r="EK269" s="31"/>
      <c r="EL269" s="31"/>
      <c r="EM269" s="31"/>
      <c r="EN269" s="31"/>
      <c r="EO269" s="31"/>
      <c r="EP269" s="31"/>
      <c r="EQ269" s="31"/>
      <c r="ER269" s="31"/>
      <c r="ES269" s="31"/>
      <c r="ET269" s="31"/>
      <c r="EU269" s="31"/>
      <c r="EV269" s="31"/>
      <c r="EW269" s="31"/>
      <c r="EX269" s="31"/>
      <c r="EY269" s="31"/>
      <c r="EZ269" s="31"/>
      <c r="FA269" s="31"/>
      <c r="FB269" s="31"/>
      <c r="FC269" s="31"/>
      <c r="FD269" s="31"/>
      <c r="FE269" s="31"/>
      <c r="FF269" s="31"/>
      <c r="FG269" s="31"/>
      <c r="FH269" s="31"/>
      <c r="FI269" s="31"/>
      <c r="FJ269" s="31"/>
      <c r="FK269" s="31"/>
      <c r="FL269" s="31"/>
      <c r="FM269" s="31"/>
      <c r="FN269" s="31"/>
      <c r="FO269" s="31"/>
      <c r="FP269" s="31"/>
      <c r="FQ269" s="31"/>
      <c r="FR269" s="31"/>
      <c r="FS269" s="31"/>
      <c r="FT269" s="31"/>
      <c r="FU269" s="31"/>
      <c r="FV269" s="31"/>
      <c r="FW269" s="31"/>
      <c r="FX269" s="31"/>
      <c r="FY269" s="31"/>
      <c r="FZ269" s="31"/>
      <c r="GA269" s="31"/>
      <c r="GB269" s="31"/>
      <c r="GC269" s="31"/>
      <c r="GD269" s="31"/>
      <c r="GE269" s="31"/>
      <c r="GF269" s="31"/>
      <c r="GG269" s="31"/>
      <c r="GH269" s="31"/>
      <c r="GI269" s="31"/>
      <c r="GJ269" s="31"/>
      <c r="GK269" s="31"/>
      <c r="GL269" s="31"/>
      <c r="GM269" s="31"/>
      <c r="GN269" s="31"/>
      <c r="GO269" s="31"/>
      <c r="GP269" s="31"/>
      <c r="GQ269" s="31"/>
      <c r="GR269" s="31"/>
      <c r="GS269" s="31"/>
      <c r="GT269" s="31"/>
      <c r="GU269" s="31"/>
      <c r="GV269" s="31"/>
      <c r="GW269" s="31"/>
      <c r="GX269" s="31"/>
      <c r="GY269" s="31"/>
      <c r="GZ269" s="31"/>
      <c r="HA269" s="31"/>
      <c r="HB269" s="31"/>
      <c r="HC269" s="31"/>
      <c r="HD269" s="31"/>
      <c r="HE269" s="31"/>
      <c r="HF269" s="31"/>
      <c r="HG269" s="31"/>
      <c r="HH269" s="31"/>
      <c r="HI269" s="31"/>
      <c r="HJ269" s="31"/>
      <c r="HK269" s="31"/>
      <c r="HL269" s="31"/>
      <c r="HM269" s="31"/>
      <c r="HN269" s="31"/>
      <c r="HO269" s="31"/>
      <c r="HP269" s="31"/>
      <c r="HQ269" s="31"/>
      <c r="HR269" s="31"/>
      <c r="HS269" s="31"/>
      <c r="HT269" s="31"/>
      <c r="HU269" s="31"/>
      <c r="HV269" s="31"/>
      <c r="HW269" s="31"/>
      <c r="HX269" s="31"/>
      <c r="HY269" s="31"/>
      <c r="HZ269" s="31"/>
      <c r="IA269" s="31"/>
      <c r="IB269" s="31"/>
      <c r="IC269" s="31"/>
      <c r="ID269" s="31"/>
      <c r="IE269" s="31"/>
      <c r="IF269" s="31"/>
      <c r="IG269" s="31"/>
      <c r="IH269" s="31"/>
      <c r="II269" s="31"/>
      <c r="IJ269" s="31"/>
      <c r="IK269" s="31"/>
      <c r="IL269" s="31"/>
      <c r="IM269" s="31"/>
      <c r="IN269" s="31"/>
      <c r="IO269" s="31"/>
      <c r="IP269" s="31"/>
      <c r="IQ269" s="31"/>
      <c r="IR269" s="31"/>
      <c r="IS269" s="31"/>
      <c r="IT269" s="31"/>
      <c r="IU269" s="31"/>
      <c r="IV269" s="31"/>
      <c r="IW269" s="31"/>
    </row>
    <row r="270" customFormat="false" ht="12.75" hidden="false" customHeight="false" outlineLevel="0" collapsed="false">
      <c r="A270" s="29" t="s">
        <v>441</v>
      </c>
      <c r="B270" s="25" t="s">
        <v>58</v>
      </c>
      <c r="C270" s="26" t="n">
        <v>6788</v>
      </c>
      <c r="D270" s="26" t="n">
        <v>6788</v>
      </c>
      <c r="E270" s="27" t="n">
        <v>116</v>
      </c>
      <c r="F270" s="27"/>
      <c r="G270" s="27"/>
      <c r="H270" s="27"/>
      <c r="I270" s="27" t="n">
        <v>116</v>
      </c>
      <c r="J270" s="28" t="s">
        <v>21</v>
      </c>
      <c r="K270" s="26" t="n">
        <v>138848</v>
      </c>
      <c r="L270" s="25"/>
      <c r="M270" s="25" t="n">
        <v>178</v>
      </c>
      <c r="N270" s="29" t="s">
        <v>442</v>
      </c>
      <c r="O270" s="30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  <c r="DA270" s="31"/>
      <c r="DB270" s="31"/>
      <c r="DC270" s="31"/>
      <c r="DD270" s="31"/>
      <c r="DE270" s="31"/>
      <c r="DF270" s="31"/>
      <c r="DG270" s="31"/>
      <c r="DH270" s="31"/>
      <c r="DI270" s="31"/>
      <c r="DJ270" s="31"/>
      <c r="DK270" s="31"/>
      <c r="DL270" s="31"/>
      <c r="DM270" s="31"/>
      <c r="DN270" s="31"/>
      <c r="DO270" s="31"/>
      <c r="DP270" s="31"/>
      <c r="DQ270" s="31"/>
      <c r="DR270" s="31"/>
      <c r="DS270" s="31"/>
      <c r="DT270" s="31"/>
      <c r="DU270" s="31"/>
      <c r="DV270" s="31"/>
      <c r="DW270" s="31"/>
      <c r="DX270" s="31"/>
      <c r="DY270" s="31"/>
      <c r="DZ270" s="31"/>
      <c r="EA270" s="31"/>
      <c r="EB270" s="31"/>
      <c r="EC270" s="31"/>
      <c r="ED270" s="31"/>
      <c r="EE270" s="31"/>
      <c r="EF270" s="31"/>
      <c r="EG270" s="31"/>
      <c r="EH270" s="31"/>
      <c r="EI270" s="31"/>
      <c r="EJ270" s="31"/>
      <c r="EK270" s="31"/>
      <c r="EL270" s="31"/>
      <c r="EM270" s="31"/>
      <c r="EN270" s="31"/>
      <c r="EO270" s="31"/>
      <c r="EP270" s="31"/>
      <c r="EQ270" s="31"/>
      <c r="ER270" s="31"/>
      <c r="ES270" s="31"/>
      <c r="ET270" s="31"/>
      <c r="EU270" s="31"/>
      <c r="EV270" s="31"/>
      <c r="EW270" s="31"/>
      <c r="EX270" s="31"/>
      <c r="EY270" s="31"/>
      <c r="EZ270" s="31"/>
      <c r="FA270" s="31"/>
      <c r="FB270" s="31"/>
      <c r="FC270" s="31"/>
      <c r="FD270" s="31"/>
      <c r="FE270" s="31"/>
      <c r="FF270" s="31"/>
      <c r="FG270" s="31"/>
      <c r="FH270" s="31"/>
      <c r="FI270" s="31"/>
      <c r="FJ270" s="31"/>
      <c r="FK270" s="31"/>
      <c r="FL270" s="31"/>
      <c r="FM270" s="31"/>
      <c r="FN270" s="31"/>
      <c r="FO270" s="31"/>
      <c r="FP270" s="31"/>
      <c r="FQ270" s="31"/>
      <c r="FR270" s="31"/>
      <c r="FS270" s="31"/>
      <c r="FT270" s="31"/>
      <c r="FU270" s="31"/>
      <c r="FV270" s="31"/>
      <c r="FW270" s="31"/>
      <c r="FX270" s="31"/>
      <c r="FY270" s="31"/>
      <c r="FZ270" s="31"/>
      <c r="GA270" s="31"/>
      <c r="GB270" s="31"/>
      <c r="GC270" s="31"/>
      <c r="GD270" s="31"/>
      <c r="GE270" s="31"/>
      <c r="GF270" s="31"/>
      <c r="GG270" s="31"/>
      <c r="GH270" s="31"/>
      <c r="GI270" s="31"/>
      <c r="GJ270" s="31"/>
      <c r="GK270" s="31"/>
      <c r="GL270" s="31"/>
      <c r="GM270" s="31"/>
      <c r="GN270" s="31"/>
      <c r="GO270" s="31"/>
      <c r="GP270" s="31"/>
      <c r="GQ270" s="31"/>
      <c r="GR270" s="31"/>
      <c r="GS270" s="31"/>
      <c r="GT270" s="31"/>
      <c r="GU270" s="31"/>
      <c r="GV270" s="31"/>
      <c r="GW270" s="31"/>
      <c r="GX270" s="31"/>
      <c r="GY270" s="31"/>
      <c r="GZ270" s="31"/>
      <c r="HA270" s="31"/>
      <c r="HB270" s="31"/>
      <c r="HC270" s="31"/>
      <c r="HD270" s="31"/>
      <c r="HE270" s="31"/>
      <c r="HF270" s="31"/>
      <c r="HG270" s="31"/>
      <c r="HH270" s="31"/>
      <c r="HI270" s="31"/>
      <c r="HJ270" s="31"/>
      <c r="HK270" s="31"/>
      <c r="HL270" s="31"/>
      <c r="HM270" s="31"/>
      <c r="HN270" s="31"/>
      <c r="HO270" s="31"/>
      <c r="HP270" s="31"/>
      <c r="HQ270" s="31"/>
      <c r="HR270" s="31"/>
      <c r="HS270" s="31"/>
      <c r="HT270" s="31"/>
      <c r="HU270" s="31"/>
      <c r="HV270" s="31"/>
      <c r="HW270" s="31"/>
      <c r="HX270" s="31"/>
      <c r="HY270" s="31"/>
      <c r="HZ270" s="31"/>
      <c r="IA270" s="31"/>
      <c r="IB270" s="31"/>
      <c r="IC270" s="31"/>
      <c r="ID270" s="31"/>
      <c r="IE270" s="31"/>
      <c r="IF270" s="31"/>
      <c r="IG270" s="31"/>
      <c r="IH270" s="31"/>
      <c r="II270" s="31"/>
      <c r="IJ270" s="31"/>
      <c r="IK270" s="31"/>
      <c r="IL270" s="31"/>
      <c r="IM270" s="31"/>
      <c r="IN270" s="31"/>
      <c r="IO270" s="31"/>
      <c r="IP270" s="31"/>
      <c r="IQ270" s="31"/>
      <c r="IR270" s="31"/>
      <c r="IS270" s="31"/>
      <c r="IT270" s="31"/>
      <c r="IU270" s="31"/>
      <c r="IV270" s="31"/>
      <c r="IW270" s="31"/>
    </row>
    <row r="271" customFormat="false" ht="12.75" hidden="false" customHeight="false" outlineLevel="0" collapsed="false">
      <c r="A271" s="29" t="s">
        <v>443</v>
      </c>
      <c r="B271" s="25" t="s">
        <v>58</v>
      </c>
      <c r="C271" s="26" t="n">
        <v>6789</v>
      </c>
      <c r="D271" s="26" t="n">
        <v>6789</v>
      </c>
      <c r="E271" s="27" t="n">
        <v>11436</v>
      </c>
      <c r="F271" s="27"/>
      <c r="G271" s="27"/>
      <c r="H271" s="27"/>
      <c r="I271" s="27" t="n">
        <v>11436</v>
      </c>
      <c r="J271" s="28" t="s">
        <v>21</v>
      </c>
      <c r="K271" s="26" t="n">
        <v>108151</v>
      </c>
      <c r="L271" s="25"/>
      <c r="M271" s="25" t="n">
        <v>11579</v>
      </c>
      <c r="N271" s="29" t="s">
        <v>444</v>
      </c>
      <c r="O271" s="30" t="s">
        <v>28</v>
      </c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  <c r="DA271" s="31"/>
      <c r="DB271" s="31"/>
      <c r="DC271" s="31"/>
      <c r="DD271" s="31"/>
      <c r="DE271" s="31"/>
      <c r="DF271" s="31"/>
      <c r="DG271" s="31"/>
      <c r="DH271" s="31"/>
      <c r="DI271" s="31"/>
      <c r="DJ271" s="31"/>
      <c r="DK271" s="31"/>
      <c r="DL271" s="31"/>
      <c r="DM271" s="31"/>
      <c r="DN271" s="31"/>
      <c r="DO271" s="31"/>
      <c r="DP271" s="31"/>
      <c r="DQ271" s="31"/>
      <c r="DR271" s="31"/>
      <c r="DS271" s="31"/>
      <c r="DT271" s="31"/>
      <c r="DU271" s="31"/>
      <c r="DV271" s="31"/>
      <c r="DW271" s="31"/>
      <c r="DX271" s="31"/>
      <c r="DY271" s="31"/>
      <c r="DZ271" s="31"/>
      <c r="EA271" s="31"/>
      <c r="EB271" s="31"/>
      <c r="EC271" s="31"/>
      <c r="ED271" s="31"/>
      <c r="EE271" s="31"/>
      <c r="EF271" s="31"/>
      <c r="EG271" s="31"/>
      <c r="EH271" s="31"/>
      <c r="EI271" s="31"/>
      <c r="EJ271" s="31"/>
      <c r="EK271" s="31"/>
      <c r="EL271" s="31"/>
      <c r="EM271" s="31"/>
      <c r="EN271" s="31"/>
      <c r="EO271" s="31"/>
      <c r="EP271" s="31"/>
      <c r="EQ271" s="31"/>
      <c r="ER271" s="31"/>
      <c r="ES271" s="31"/>
      <c r="ET271" s="31"/>
      <c r="EU271" s="31"/>
      <c r="EV271" s="31"/>
      <c r="EW271" s="31"/>
      <c r="EX271" s="31"/>
      <c r="EY271" s="31"/>
      <c r="EZ271" s="31"/>
      <c r="FA271" s="31"/>
      <c r="FB271" s="31"/>
      <c r="FC271" s="31"/>
      <c r="FD271" s="31"/>
      <c r="FE271" s="31"/>
      <c r="FF271" s="31"/>
      <c r="FG271" s="31"/>
      <c r="FH271" s="31"/>
      <c r="FI271" s="31"/>
      <c r="FJ271" s="31"/>
      <c r="FK271" s="31"/>
      <c r="FL271" s="31"/>
      <c r="FM271" s="31"/>
      <c r="FN271" s="31"/>
      <c r="FO271" s="31"/>
      <c r="FP271" s="31"/>
      <c r="FQ271" s="31"/>
      <c r="FR271" s="31"/>
      <c r="FS271" s="31"/>
      <c r="FT271" s="31"/>
      <c r="FU271" s="31"/>
      <c r="FV271" s="31"/>
      <c r="FW271" s="31"/>
      <c r="FX271" s="31"/>
      <c r="FY271" s="31"/>
      <c r="FZ271" s="31"/>
      <c r="GA271" s="31"/>
      <c r="GB271" s="31"/>
      <c r="GC271" s="31"/>
      <c r="GD271" s="31"/>
      <c r="GE271" s="31"/>
      <c r="GF271" s="31"/>
      <c r="GG271" s="31"/>
      <c r="GH271" s="31"/>
      <c r="GI271" s="31"/>
      <c r="GJ271" s="31"/>
      <c r="GK271" s="31"/>
      <c r="GL271" s="31"/>
      <c r="GM271" s="31"/>
      <c r="GN271" s="31"/>
      <c r="GO271" s="31"/>
      <c r="GP271" s="31"/>
      <c r="GQ271" s="31"/>
      <c r="GR271" s="31"/>
      <c r="GS271" s="31"/>
      <c r="GT271" s="31"/>
      <c r="GU271" s="31"/>
      <c r="GV271" s="31"/>
      <c r="GW271" s="31"/>
      <c r="GX271" s="31"/>
      <c r="GY271" s="31"/>
      <c r="GZ271" s="31"/>
      <c r="HA271" s="31"/>
      <c r="HB271" s="31"/>
      <c r="HC271" s="31"/>
      <c r="HD271" s="31"/>
      <c r="HE271" s="31"/>
      <c r="HF271" s="31"/>
      <c r="HG271" s="31"/>
      <c r="HH271" s="31"/>
      <c r="HI271" s="31"/>
      <c r="HJ271" s="31"/>
      <c r="HK271" s="31"/>
      <c r="HL271" s="31"/>
      <c r="HM271" s="31"/>
      <c r="HN271" s="31"/>
      <c r="HO271" s="31"/>
      <c r="HP271" s="31"/>
      <c r="HQ271" s="31"/>
      <c r="HR271" s="31"/>
      <c r="HS271" s="31"/>
      <c r="HT271" s="31"/>
      <c r="HU271" s="31"/>
      <c r="HV271" s="31"/>
      <c r="HW271" s="31"/>
      <c r="HX271" s="31"/>
      <c r="HY271" s="31"/>
      <c r="HZ271" s="31"/>
      <c r="IA271" s="31"/>
      <c r="IB271" s="31"/>
      <c r="IC271" s="31"/>
      <c r="ID271" s="31"/>
      <c r="IE271" s="31"/>
      <c r="IF271" s="31"/>
      <c r="IG271" s="31"/>
      <c r="IH271" s="31"/>
      <c r="II271" s="31"/>
      <c r="IJ271" s="31"/>
      <c r="IK271" s="31"/>
      <c r="IL271" s="31"/>
      <c r="IM271" s="31"/>
      <c r="IN271" s="31"/>
      <c r="IO271" s="31"/>
      <c r="IP271" s="31"/>
      <c r="IQ271" s="31"/>
      <c r="IR271" s="31"/>
      <c r="IS271" s="31"/>
      <c r="IT271" s="31"/>
      <c r="IU271" s="31"/>
      <c r="IV271" s="31"/>
      <c r="IW271" s="31"/>
    </row>
    <row r="272" customFormat="false" ht="12.75" hidden="false" customHeight="false" outlineLevel="0" collapsed="false">
      <c r="A272" s="32" t="s">
        <v>445</v>
      </c>
      <c r="B272" s="33" t="s">
        <v>95</v>
      </c>
      <c r="C272" s="34" t="n">
        <v>6790</v>
      </c>
      <c r="D272" s="34" t="n">
        <v>6790</v>
      </c>
      <c r="E272" s="35" t="n">
        <v>126</v>
      </c>
      <c r="F272" s="35"/>
      <c r="G272" s="35"/>
      <c r="H272" s="35"/>
      <c r="I272" s="27" t="n">
        <v>126</v>
      </c>
      <c r="J272" s="28" t="s">
        <v>21</v>
      </c>
      <c r="K272" s="36" t="n">
        <v>125838</v>
      </c>
      <c r="L272" s="37" t="n">
        <v>766</v>
      </c>
      <c r="M272" s="33" t="n">
        <v>161</v>
      </c>
      <c r="N272" s="32" t="s">
        <v>446</v>
      </c>
      <c r="O272" s="30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  <c r="DA272" s="31"/>
      <c r="DB272" s="31"/>
      <c r="DC272" s="31"/>
      <c r="DD272" s="31"/>
      <c r="DE272" s="31"/>
      <c r="DF272" s="31"/>
      <c r="DG272" s="31"/>
      <c r="DH272" s="31"/>
      <c r="DI272" s="31"/>
      <c r="DJ272" s="31"/>
      <c r="DK272" s="31"/>
      <c r="DL272" s="31"/>
      <c r="DM272" s="31"/>
      <c r="DN272" s="31"/>
      <c r="DO272" s="31"/>
      <c r="DP272" s="31"/>
      <c r="DQ272" s="31"/>
      <c r="DR272" s="31"/>
      <c r="DS272" s="31"/>
      <c r="DT272" s="31"/>
      <c r="DU272" s="31"/>
      <c r="DV272" s="31"/>
      <c r="DW272" s="31"/>
      <c r="DX272" s="31"/>
      <c r="DY272" s="31"/>
      <c r="DZ272" s="31"/>
      <c r="EA272" s="31"/>
      <c r="EB272" s="31"/>
      <c r="EC272" s="31"/>
      <c r="ED272" s="31"/>
      <c r="EE272" s="31"/>
      <c r="EF272" s="31"/>
      <c r="EG272" s="31"/>
      <c r="EH272" s="31"/>
      <c r="EI272" s="31"/>
      <c r="EJ272" s="31"/>
      <c r="EK272" s="31"/>
      <c r="EL272" s="31"/>
      <c r="EM272" s="31"/>
      <c r="EN272" s="31"/>
      <c r="EO272" s="31"/>
      <c r="EP272" s="31"/>
      <c r="EQ272" s="31"/>
      <c r="ER272" s="31"/>
      <c r="ES272" s="31"/>
      <c r="ET272" s="31"/>
      <c r="EU272" s="31"/>
      <c r="EV272" s="31"/>
      <c r="EW272" s="31"/>
      <c r="EX272" s="31"/>
      <c r="EY272" s="31"/>
      <c r="EZ272" s="31"/>
      <c r="FA272" s="31"/>
      <c r="FB272" s="31"/>
      <c r="FC272" s="31"/>
      <c r="FD272" s="31"/>
      <c r="FE272" s="31"/>
      <c r="FF272" s="31"/>
      <c r="FG272" s="31"/>
      <c r="FH272" s="31"/>
      <c r="FI272" s="31"/>
      <c r="FJ272" s="31"/>
      <c r="FK272" s="31"/>
      <c r="FL272" s="31"/>
      <c r="FM272" s="31"/>
      <c r="FN272" s="31"/>
      <c r="FO272" s="31"/>
      <c r="FP272" s="31"/>
      <c r="FQ272" s="31"/>
      <c r="FR272" s="31"/>
      <c r="FS272" s="31"/>
      <c r="FT272" s="31"/>
      <c r="FU272" s="31"/>
      <c r="FV272" s="31"/>
      <c r="FW272" s="31"/>
      <c r="FX272" s="31"/>
      <c r="FY272" s="31"/>
      <c r="FZ272" s="31"/>
      <c r="GA272" s="31"/>
      <c r="GB272" s="31"/>
      <c r="GC272" s="31"/>
      <c r="GD272" s="31"/>
      <c r="GE272" s="31"/>
      <c r="GF272" s="31"/>
      <c r="GG272" s="31"/>
      <c r="GH272" s="31"/>
      <c r="GI272" s="31"/>
      <c r="GJ272" s="31"/>
      <c r="GK272" s="31"/>
      <c r="GL272" s="31"/>
      <c r="GM272" s="31"/>
      <c r="GN272" s="31"/>
      <c r="GO272" s="31"/>
      <c r="GP272" s="31"/>
      <c r="GQ272" s="31"/>
      <c r="GR272" s="31"/>
      <c r="GS272" s="31"/>
      <c r="GT272" s="31"/>
      <c r="GU272" s="31"/>
      <c r="GV272" s="31"/>
      <c r="GW272" s="31"/>
      <c r="GX272" s="31"/>
      <c r="GY272" s="31"/>
      <c r="GZ272" s="31"/>
      <c r="HA272" s="31"/>
      <c r="HB272" s="31"/>
      <c r="HC272" s="31"/>
      <c r="HD272" s="31"/>
      <c r="HE272" s="31"/>
      <c r="HF272" s="31"/>
      <c r="HG272" s="31"/>
      <c r="HH272" s="31"/>
      <c r="HI272" s="31"/>
      <c r="HJ272" s="31"/>
      <c r="HK272" s="31"/>
      <c r="HL272" s="31"/>
      <c r="HM272" s="31"/>
      <c r="HN272" s="31"/>
      <c r="HO272" s="31"/>
      <c r="HP272" s="31"/>
      <c r="HQ272" s="31"/>
      <c r="HR272" s="31"/>
      <c r="HS272" s="31"/>
      <c r="HT272" s="31"/>
      <c r="HU272" s="31"/>
      <c r="HV272" s="31"/>
      <c r="HW272" s="31"/>
      <c r="HX272" s="31"/>
      <c r="HY272" s="31"/>
      <c r="HZ272" s="31"/>
      <c r="IA272" s="31"/>
      <c r="IB272" s="31"/>
      <c r="IC272" s="31"/>
      <c r="ID272" s="31"/>
      <c r="IE272" s="31"/>
      <c r="IF272" s="31"/>
      <c r="IG272" s="31"/>
      <c r="IH272" s="31"/>
      <c r="II272" s="31"/>
      <c r="IJ272" s="31"/>
      <c r="IK272" s="31"/>
      <c r="IL272" s="31"/>
      <c r="IM272" s="31"/>
      <c r="IN272" s="31"/>
      <c r="IO272" s="31"/>
      <c r="IP272" s="31"/>
      <c r="IQ272" s="31"/>
      <c r="IR272" s="31"/>
      <c r="IS272" s="31"/>
      <c r="IT272" s="31"/>
      <c r="IU272" s="31"/>
      <c r="IV272" s="31"/>
      <c r="IW272" s="31"/>
    </row>
    <row r="273" customFormat="false" ht="12.75" hidden="false" customHeight="false" outlineLevel="0" collapsed="false">
      <c r="A273" s="24" t="s">
        <v>433</v>
      </c>
      <c r="B273" s="33" t="s">
        <v>109</v>
      </c>
      <c r="C273" s="34" t="n">
        <v>6796</v>
      </c>
      <c r="D273" s="34" t="n">
        <v>6796</v>
      </c>
      <c r="E273" s="27" t="n">
        <v>81</v>
      </c>
      <c r="F273" s="27"/>
      <c r="G273" s="27" t="n">
        <f aca="false">+H273/31</f>
        <v>81.3225806451613</v>
      </c>
      <c r="H273" s="27" t="n">
        <v>2521</v>
      </c>
      <c r="I273" s="27" t="n">
        <v>81</v>
      </c>
      <c r="J273" s="28" t="s">
        <v>21</v>
      </c>
      <c r="K273" s="36" t="n">
        <v>456763</v>
      </c>
      <c r="L273" s="42" t="n">
        <v>487</v>
      </c>
      <c r="M273" s="25" t="n">
        <v>95</v>
      </c>
      <c r="N273" s="32" t="s">
        <v>447</v>
      </c>
      <c r="O273" s="30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  <c r="DA273" s="31"/>
      <c r="DB273" s="31"/>
      <c r="DC273" s="31"/>
      <c r="DD273" s="31"/>
      <c r="DE273" s="31"/>
      <c r="DF273" s="31"/>
      <c r="DG273" s="31"/>
      <c r="DH273" s="31"/>
      <c r="DI273" s="31"/>
      <c r="DJ273" s="31"/>
      <c r="DK273" s="31"/>
      <c r="DL273" s="31"/>
      <c r="DM273" s="31"/>
      <c r="DN273" s="31"/>
      <c r="DO273" s="31"/>
      <c r="DP273" s="31"/>
      <c r="DQ273" s="31"/>
      <c r="DR273" s="31"/>
      <c r="DS273" s="31"/>
      <c r="DT273" s="31"/>
      <c r="DU273" s="31"/>
      <c r="DV273" s="31"/>
      <c r="DW273" s="31"/>
      <c r="DX273" s="31"/>
      <c r="DY273" s="31"/>
      <c r="DZ273" s="31"/>
      <c r="EA273" s="31"/>
      <c r="EB273" s="31"/>
      <c r="EC273" s="31"/>
      <c r="ED273" s="31"/>
      <c r="EE273" s="31"/>
      <c r="EF273" s="31"/>
      <c r="EG273" s="31"/>
      <c r="EH273" s="31"/>
      <c r="EI273" s="31"/>
      <c r="EJ273" s="31"/>
      <c r="EK273" s="31"/>
      <c r="EL273" s="31"/>
      <c r="EM273" s="31"/>
      <c r="EN273" s="31"/>
      <c r="EO273" s="31"/>
      <c r="EP273" s="31"/>
      <c r="EQ273" s="31"/>
      <c r="ER273" s="31"/>
      <c r="ES273" s="31"/>
      <c r="ET273" s="31"/>
      <c r="EU273" s="31"/>
      <c r="EV273" s="31"/>
      <c r="EW273" s="31"/>
      <c r="EX273" s="31"/>
      <c r="EY273" s="31"/>
      <c r="EZ273" s="31"/>
      <c r="FA273" s="31"/>
      <c r="FB273" s="31"/>
      <c r="FC273" s="31"/>
      <c r="FD273" s="31"/>
      <c r="FE273" s="31"/>
      <c r="FF273" s="31"/>
      <c r="FG273" s="31"/>
      <c r="FH273" s="31"/>
      <c r="FI273" s="31"/>
      <c r="FJ273" s="31"/>
      <c r="FK273" s="31"/>
      <c r="FL273" s="31"/>
      <c r="FM273" s="31"/>
      <c r="FN273" s="31"/>
      <c r="FO273" s="31"/>
      <c r="FP273" s="31"/>
      <c r="FQ273" s="31"/>
      <c r="FR273" s="31"/>
      <c r="FS273" s="31"/>
      <c r="FT273" s="31"/>
      <c r="FU273" s="31"/>
      <c r="FV273" s="31"/>
      <c r="FW273" s="31"/>
      <c r="FX273" s="31"/>
      <c r="FY273" s="31"/>
      <c r="FZ273" s="31"/>
      <c r="GA273" s="31"/>
      <c r="GB273" s="31"/>
      <c r="GC273" s="31"/>
      <c r="GD273" s="31"/>
      <c r="GE273" s="31"/>
      <c r="GF273" s="31"/>
      <c r="GG273" s="31"/>
      <c r="GH273" s="31"/>
      <c r="GI273" s="31"/>
      <c r="GJ273" s="31"/>
      <c r="GK273" s="31"/>
      <c r="GL273" s="31"/>
      <c r="GM273" s="31"/>
      <c r="GN273" s="31"/>
      <c r="GO273" s="31"/>
      <c r="GP273" s="31"/>
      <c r="GQ273" s="31"/>
      <c r="GR273" s="31"/>
      <c r="GS273" s="31"/>
      <c r="GT273" s="31"/>
      <c r="GU273" s="31"/>
      <c r="GV273" s="31"/>
      <c r="GW273" s="31"/>
      <c r="GX273" s="31"/>
      <c r="GY273" s="31"/>
      <c r="GZ273" s="31"/>
      <c r="HA273" s="31"/>
      <c r="HB273" s="31"/>
      <c r="HC273" s="31"/>
      <c r="HD273" s="31"/>
      <c r="HE273" s="31"/>
      <c r="HF273" s="31"/>
      <c r="HG273" s="31"/>
      <c r="HH273" s="31"/>
      <c r="HI273" s="31"/>
      <c r="HJ273" s="31"/>
      <c r="HK273" s="31"/>
      <c r="HL273" s="31"/>
      <c r="HM273" s="31"/>
      <c r="HN273" s="31"/>
      <c r="HO273" s="31"/>
      <c r="HP273" s="31"/>
      <c r="HQ273" s="31"/>
      <c r="HR273" s="31"/>
      <c r="HS273" s="31"/>
      <c r="HT273" s="31"/>
      <c r="HU273" s="31"/>
      <c r="HV273" s="31"/>
      <c r="HW273" s="31"/>
      <c r="HX273" s="31"/>
      <c r="HY273" s="31"/>
      <c r="HZ273" s="31"/>
      <c r="IA273" s="31"/>
      <c r="IB273" s="31"/>
      <c r="IC273" s="31"/>
      <c r="ID273" s="31"/>
      <c r="IE273" s="31"/>
      <c r="IF273" s="31"/>
      <c r="IG273" s="31"/>
      <c r="IH273" s="31"/>
      <c r="II273" s="31"/>
      <c r="IJ273" s="31"/>
      <c r="IK273" s="31"/>
      <c r="IL273" s="31"/>
      <c r="IM273" s="31"/>
      <c r="IN273" s="31"/>
      <c r="IO273" s="31"/>
      <c r="IP273" s="31"/>
      <c r="IQ273" s="31"/>
      <c r="IR273" s="31"/>
      <c r="IS273" s="31"/>
      <c r="IT273" s="31"/>
      <c r="IU273" s="31"/>
      <c r="IV273" s="31"/>
      <c r="IW273" s="31"/>
    </row>
    <row r="274" customFormat="false" ht="12.75" hidden="false" customHeight="false" outlineLevel="0" collapsed="false">
      <c r="A274" s="24" t="s">
        <v>448</v>
      </c>
      <c r="B274" s="25" t="s">
        <v>109</v>
      </c>
      <c r="C274" s="41" t="n">
        <v>6798</v>
      </c>
      <c r="D274" s="41" t="n">
        <v>6798</v>
      </c>
      <c r="E274" s="35" t="n">
        <v>56</v>
      </c>
      <c r="F274" s="35"/>
      <c r="G274" s="27" t="n">
        <f aca="false">+H274/31</f>
        <v>56.3870967741936</v>
      </c>
      <c r="H274" s="35" t="n">
        <v>1748</v>
      </c>
      <c r="I274" s="27" t="n">
        <v>56</v>
      </c>
      <c r="J274" s="28" t="s">
        <v>21</v>
      </c>
      <c r="K274" s="26" t="n">
        <v>136192</v>
      </c>
      <c r="L274" s="37" t="n">
        <v>550</v>
      </c>
      <c r="M274" s="25" t="n">
        <v>53</v>
      </c>
      <c r="N274" s="24" t="s">
        <v>449</v>
      </c>
      <c r="O274" s="30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  <c r="DA274" s="31"/>
      <c r="DB274" s="31"/>
      <c r="DC274" s="31"/>
      <c r="DD274" s="31"/>
      <c r="DE274" s="31"/>
      <c r="DF274" s="31"/>
      <c r="DG274" s="31"/>
      <c r="DH274" s="31"/>
      <c r="DI274" s="31"/>
      <c r="DJ274" s="31"/>
      <c r="DK274" s="31"/>
      <c r="DL274" s="31"/>
      <c r="DM274" s="31"/>
      <c r="DN274" s="31"/>
      <c r="DO274" s="31"/>
      <c r="DP274" s="31"/>
      <c r="DQ274" s="31"/>
      <c r="DR274" s="31"/>
      <c r="DS274" s="31"/>
      <c r="DT274" s="31"/>
      <c r="DU274" s="31"/>
      <c r="DV274" s="31"/>
      <c r="DW274" s="31"/>
      <c r="DX274" s="31"/>
      <c r="DY274" s="31"/>
      <c r="DZ274" s="31"/>
      <c r="EA274" s="31"/>
      <c r="EB274" s="31"/>
      <c r="EC274" s="31"/>
      <c r="ED274" s="31"/>
      <c r="EE274" s="31"/>
      <c r="EF274" s="31"/>
      <c r="EG274" s="31"/>
      <c r="EH274" s="31"/>
      <c r="EI274" s="31"/>
      <c r="EJ274" s="31"/>
      <c r="EK274" s="31"/>
      <c r="EL274" s="31"/>
      <c r="EM274" s="31"/>
      <c r="EN274" s="31"/>
      <c r="EO274" s="31"/>
      <c r="EP274" s="31"/>
      <c r="EQ274" s="31"/>
      <c r="ER274" s="31"/>
      <c r="ES274" s="31"/>
      <c r="ET274" s="31"/>
      <c r="EU274" s="31"/>
      <c r="EV274" s="31"/>
      <c r="EW274" s="31"/>
      <c r="EX274" s="31"/>
      <c r="EY274" s="31"/>
      <c r="EZ274" s="31"/>
      <c r="FA274" s="31"/>
      <c r="FB274" s="31"/>
      <c r="FC274" s="31"/>
      <c r="FD274" s="31"/>
      <c r="FE274" s="31"/>
      <c r="FF274" s="31"/>
      <c r="FG274" s="31"/>
      <c r="FH274" s="31"/>
      <c r="FI274" s="31"/>
      <c r="FJ274" s="31"/>
      <c r="FK274" s="31"/>
      <c r="FL274" s="31"/>
      <c r="FM274" s="31"/>
      <c r="FN274" s="31"/>
      <c r="FO274" s="31"/>
      <c r="FP274" s="31"/>
      <c r="FQ274" s="31"/>
      <c r="FR274" s="31"/>
      <c r="FS274" s="31"/>
      <c r="FT274" s="31"/>
      <c r="FU274" s="31"/>
      <c r="FV274" s="31"/>
      <c r="FW274" s="31"/>
      <c r="FX274" s="31"/>
      <c r="FY274" s="31"/>
      <c r="FZ274" s="31"/>
      <c r="GA274" s="31"/>
      <c r="GB274" s="31"/>
      <c r="GC274" s="31"/>
      <c r="GD274" s="31"/>
      <c r="GE274" s="31"/>
      <c r="GF274" s="31"/>
      <c r="GG274" s="31"/>
      <c r="GH274" s="31"/>
      <c r="GI274" s="31"/>
      <c r="GJ274" s="31"/>
      <c r="GK274" s="31"/>
      <c r="GL274" s="31"/>
      <c r="GM274" s="31"/>
      <c r="GN274" s="31"/>
      <c r="GO274" s="31"/>
      <c r="GP274" s="31"/>
      <c r="GQ274" s="31"/>
      <c r="GR274" s="31"/>
      <c r="GS274" s="31"/>
      <c r="GT274" s="31"/>
      <c r="GU274" s="31"/>
      <c r="GV274" s="31"/>
      <c r="GW274" s="31"/>
      <c r="GX274" s="31"/>
      <c r="GY274" s="31"/>
      <c r="GZ274" s="31"/>
      <c r="HA274" s="31"/>
      <c r="HB274" s="31"/>
      <c r="HC274" s="31"/>
      <c r="HD274" s="31"/>
      <c r="HE274" s="31"/>
      <c r="HF274" s="31"/>
      <c r="HG274" s="31"/>
      <c r="HH274" s="31"/>
      <c r="HI274" s="31"/>
      <c r="HJ274" s="31"/>
      <c r="HK274" s="31"/>
      <c r="HL274" s="31"/>
      <c r="HM274" s="31"/>
      <c r="HN274" s="31"/>
      <c r="HO274" s="31"/>
      <c r="HP274" s="31"/>
      <c r="HQ274" s="31"/>
      <c r="HR274" s="31"/>
      <c r="HS274" s="31"/>
      <c r="HT274" s="31"/>
      <c r="HU274" s="31"/>
      <c r="HV274" s="31"/>
      <c r="HW274" s="31"/>
      <c r="HX274" s="31"/>
      <c r="HY274" s="31"/>
      <c r="HZ274" s="31"/>
      <c r="IA274" s="31"/>
      <c r="IB274" s="31"/>
      <c r="IC274" s="31"/>
      <c r="ID274" s="31"/>
      <c r="IE274" s="31"/>
      <c r="IF274" s="31"/>
      <c r="IG274" s="31"/>
      <c r="IH274" s="31"/>
      <c r="II274" s="31"/>
      <c r="IJ274" s="31"/>
      <c r="IK274" s="31"/>
      <c r="IL274" s="31"/>
      <c r="IM274" s="31"/>
      <c r="IN274" s="31"/>
      <c r="IO274" s="31"/>
      <c r="IP274" s="31"/>
      <c r="IQ274" s="31"/>
      <c r="IR274" s="31"/>
      <c r="IS274" s="31"/>
      <c r="IT274" s="31"/>
      <c r="IU274" s="31"/>
      <c r="IV274" s="31"/>
      <c r="IW274" s="31"/>
    </row>
    <row r="275" customFormat="false" ht="12.75" hidden="false" customHeight="false" outlineLevel="0" collapsed="false">
      <c r="A275" s="29" t="s">
        <v>450</v>
      </c>
      <c r="B275" s="25" t="s">
        <v>109</v>
      </c>
      <c r="C275" s="26" t="n">
        <v>6799</v>
      </c>
      <c r="D275" s="26" t="n">
        <v>6799</v>
      </c>
      <c r="E275" s="27" t="n">
        <v>574</v>
      </c>
      <c r="F275" s="27"/>
      <c r="G275" s="27" t="n">
        <f aca="false">+H275/31</f>
        <v>573.548387096774</v>
      </c>
      <c r="H275" s="27" t="n">
        <v>17780</v>
      </c>
      <c r="I275" s="27" t="n">
        <v>574</v>
      </c>
      <c r="J275" s="28" t="s">
        <v>21</v>
      </c>
      <c r="K275" s="26" t="n">
        <v>545391</v>
      </c>
      <c r="L275" s="25" t="n">
        <v>487</v>
      </c>
      <c r="M275" s="25" t="n">
        <v>526</v>
      </c>
      <c r="N275" s="29" t="s">
        <v>451</v>
      </c>
      <c r="O275" s="30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  <c r="DA275" s="31"/>
      <c r="DB275" s="31"/>
      <c r="DC275" s="31"/>
      <c r="DD275" s="31"/>
      <c r="DE275" s="31"/>
      <c r="DF275" s="31"/>
      <c r="DG275" s="31"/>
      <c r="DH275" s="31"/>
      <c r="DI275" s="31"/>
      <c r="DJ275" s="31"/>
      <c r="DK275" s="31"/>
      <c r="DL275" s="31"/>
      <c r="DM275" s="31"/>
      <c r="DN275" s="31"/>
      <c r="DO275" s="31"/>
      <c r="DP275" s="31"/>
      <c r="DQ275" s="31"/>
      <c r="DR275" s="31"/>
      <c r="DS275" s="31"/>
      <c r="DT275" s="31"/>
      <c r="DU275" s="31"/>
      <c r="DV275" s="31"/>
      <c r="DW275" s="31"/>
      <c r="DX275" s="31"/>
      <c r="DY275" s="31"/>
      <c r="DZ275" s="31"/>
      <c r="EA275" s="31"/>
      <c r="EB275" s="31"/>
      <c r="EC275" s="31"/>
      <c r="ED275" s="31"/>
      <c r="EE275" s="31"/>
      <c r="EF275" s="31"/>
      <c r="EG275" s="31"/>
      <c r="EH275" s="31"/>
      <c r="EI275" s="31"/>
      <c r="EJ275" s="31"/>
      <c r="EK275" s="31"/>
      <c r="EL275" s="31"/>
      <c r="EM275" s="31"/>
      <c r="EN275" s="31"/>
      <c r="EO275" s="31"/>
      <c r="EP275" s="31"/>
      <c r="EQ275" s="31"/>
      <c r="ER275" s="31"/>
      <c r="ES275" s="31"/>
      <c r="ET275" s="31"/>
      <c r="EU275" s="31"/>
      <c r="EV275" s="31"/>
      <c r="EW275" s="31"/>
      <c r="EX275" s="31"/>
      <c r="EY275" s="31"/>
      <c r="EZ275" s="31"/>
      <c r="FA275" s="31"/>
      <c r="FB275" s="31"/>
      <c r="FC275" s="31"/>
      <c r="FD275" s="31"/>
      <c r="FE275" s="31"/>
      <c r="FF275" s="31"/>
      <c r="FG275" s="31"/>
      <c r="FH275" s="31"/>
      <c r="FI275" s="31"/>
      <c r="FJ275" s="31"/>
      <c r="FK275" s="31"/>
      <c r="FL275" s="31"/>
      <c r="FM275" s="31"/>
      <c r="FN275" s="31"/>
      <c r="FO275" s="31"/>
      <c r="FP275" s="31"/>
      <c r="FQ275" s="31"/>
      <c r="FR275" s="31"/>
      <c r="FS275" s="31"/>
      <c r="FT275" s="31"/>
      <c r="FU275" s="31"/>
      <c r="FV275" s="31"/>
      <c r="FW275" s="31"/>
      <c r="FX275" s="31"/>
      <c r="FY275" s="31"/>
      <c r="FZ275" s="31"/>
      <c r="GA275" s="31"/>
      <c r="GB275" s="31"/>
      <c r="GC275" s="31"/>
      <c r="GD275" s="31"/>
      <c r="GE275" s="31"/>
      <c r="GF275" s="31"/>
      <c r="GG275" s="31"/>
      <c r="GH275" s="31"/>
      <c r="GI275" s="31"/>
      <c r="GJ275" s="31"/>
      <c r="GK275" s="31"/>
      <c r="GL275" s="31"/>
      <c r="GM275" s="31"/>
      <c r="GN275" s="31"/>
      <c r="GO275" s="31"/>
      <c r="GP275" s="31"/>
      <c r="GQ275" s="31"/>
      <c r="GR275" s="31"/>
      <c r="GS275" s="31"/>
      <c r="GT275" s="31"/>
      <c r="GU275" s="31"/>
      <c r="GV275" s="31"/>
      <c r="GW275" s="31"/>
      <c r="GX275" s="31"/>
      <c r="GY275" s="31"/>
      <c r="GZ275" s="31"/>
      <c r="HA275" s="31"/>
      <c r="HB275" s="31"/>
      <c r="HC275" s="31"/>
      <c r="HD275" s="31"/>
      <c r="HE275" s="31"/>
      <c r="HF275" s="31"/>
      <c r="HG275" s="31"/>
      <c r="HH275" s="31"/>
      <c r="HI275" s="31"/>
      <c r="HJ275" s="31"/>
      <c r="HK275" s="31"/>
      <c r="HL275" s="31"/>
      <c r="HM275" s="31"/>
      <c r="HN275" s="31"/>
      <c r="HO275" s="31"/>
      <c r="HP275" s="31"/>
      <c r="HQ275" s="31"/>
      <c r="HR275" s="31"/>
      <c r="HS275" s="31"/>
      <c r="HT275" s="31"/>
      <c r="HU275" s="31"/>
      <c r="HV275" s="31"/>
      <c r="HW275" s="31"/>
      <c r="HX275" s="31"/>
      <c r="HY275" s="31"/>
      <c r="HZ275" s="31"/>
      <c r="IA275" s="31"/>
      <c r="IB275" s="31"/>
      <c r="IC275" s="31"/>
      <c r="ID275" s="31"/>
      <c r="IE275" s="31"/>
      <c r="IF275" s="31"/>
      <c r="IG275" s="31"/>
      <c r="IH275" s="31"/>
      <c r="II275" s="31"/>
      <c r="IJ275" s="31"/>
      <c r="IK275" s="31"/>
      <c r="IL275" s="31"/>
      <c r="IM275" s="31"/>
      <c r="IN275" s="31"/>
      <c r="IO275" s="31"/>
      <c r="IP275" s="31"/>
      <c r="IQ275" s="31"/>
      <c r="IR275" s="31"/>
      <c r="IS275" s="31"/>
      <c r="IT275" s="31"/>
      <c r="IU275" s="31"/>
      <c r="IV275" s="31"/>
      <c r="IW275" s="31"/>
    </row>
    <row r="276" customFormat="false" ht="12.75" hidden="false" customHeight="false" outlineLevel="0" collapsed="false">
      <c r="A276" s="24" t="s">
        <v>452</v>
      </c>
      <c r="B276" s="25" t="s">
        <v>58</v>
      </c>
      <c r="C276" s="41" t="n">
        <v>6829</v>
      </c>
      <c r="D276" s="41" t="n">
        <v>6829</v>
      </c>
      <c r="E276" s="27" t="n">
        <v>57</v>
      </c>
      <c r="F276" s="27"/>
      <c r="G276" s="27"/>
      <c r="H276" s="27"/>
      <c r="I276" s="27" t="n">
        <v>57</v>
      </c>
      <c r="J276" s="28" t="s">
        <v>21</v>
      </c>
      <c r="K276" s="26" t="n">
        <v>138523</v>
      </c>
      <c r="L276" s="42" t="n">
        <v>765</v>
      </c>
      <c r="M276" s="25" t="n">
        <v>67</v>
      </c>
      <c r="N276" s="24" t="s">
        <v>453</v>
      </c>
      <c r="O276" s="30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  <c r="CM276" s="31"/>
      <c r="CN276" s="31"/>
      <c r="CO276" s="31"/>
      <c r="CP276" s="31"/>
      <c r="CQ276" s="31"/>
      <c r="CR276" s="31"/>
      <c r="CS276" s="31"/>
      <c r="CT276" s="31"/>
      <c r="CU276" s="31"/>
      <c r="CV276" s="31"/>
      <c r="CW276" s="31"/>
      <c r="CX276" s="31"/>
      <c r="CY276" s="31"/>
      <c r="CZ276" s="31"/>
      <c r="DA276" s="31"/>
      <c r="DB276" s="31"/>
      <c r="DC276" s="31"/>
      <c r="DD276" s="31"/>
      <c r="DE276" s="31"/>
      <c r="DF276" s="31"/>
      <c r="DG276" s="31"/>
      <c r="DH276" s="31"/>
      <c r="DI276" s="31"/>
      <c r="DJ276" s="31"/>
      <c r="DK276" s="31"/>
      <c r="DL276" s="31"/>
      <c r="DM276" s="31"/>
      <c r="DN276" s="31"/>
      <c r="DO276" s="31"/>
      <c r="DP276" s="31"/>
      <c r="DQ276" s="31"/>
      <c r="DR276" s="31"/>
      <c r="DS276" s="31"/>
      <c r="DT276" s="31"/>
      <c r="DU276" s="31"/>
      <c r="DV276" s="31"/>
      <c r="DW276" s="31"/>
      <c r="DX276" s="31"/>
      <c r="DY276" s="31"/>
      <c r="DZ276" s="31"/>
      <c r="EA276" s="31"/>
      <c r="EB276" s="31"/>
      <c r="EC276" s="31"/>
      <c r="ED276" s="31"/>
      <c r="EE276" s="31"/>
      <c r="EF276" s="31"/>
      <c r="EG276" s="31"/>
      <c r="EH276" s="31"/>
      <c r="EI276" s="31"/>
      <c r="EJ276" s="31"/>
      <c r="EK276" s="31"/>
      <c r="EL276" s="31"/>
      <c r="EM276" s="31"/>
      <c r="EN276" s="31"/>
      <c r="EO276" s="31"/>
      <c r="EP276" s="31"/>
      <c r="EQ276" s="31"/>
      <c r="ER276" s="31"/>
      <c r="ES276" s="31"/>
      <c r="ET276" s="31"/>
      <c r="EU276" s="31"/>
      <c r="EV276" s="31"/>
      <c r="EW276" s="31"/>
      <c r="EX276" s="31"/>
      <c r="EY276" s="31"/>
      <c r="EZ276" s="31"/>
      <c r="FA276" s="31"/>
      <c r="FB276" s="31"/>
      <c r="FC276" s="31"/>
      <c r="FD276" s="31"/>
      <c r="FE276" s="31"/>
      <c r="FF276" s="31"/>
      <c r="FG276" s="31"/>
      <c r="FH276" s="31"/>
      <c r="FI276" s="31"/>
      <c r="FJ276" s="31"/>
      <c r="FK276" s="31"/>
      <c r="FL276" s="31"/>
      <c r="FM276" s="31"/>
      <c r="FN276" s="31"/>
      <c r="FO276" s="31"/>
      <c r="FP276" s="31"/>
      <c r="FQ276" s="31"/>
      <c r="FR276" s="31"/>
      <c r="FS276" s="31"/>
      <c r="FT276" s="31"/>
      <c r="FU276" s="31"/>
      <c r="FV276" s="31"/>
      <c r="FW276" s="31"/>
      <c r="FX276" s="31"/>
      <c r="FY276" s="31"/>
      <c r="FZ276" s="31"/>
      <c r="GA276" s="31"/>
      <c r="GB276" s="31"/>
      <c r="GC276" s="31"/>
      <c r="GD276" s="31"/>
      <c r="GE276" s="31"/>
      <c r="GF276" s="31"/>
      <c r="GG276" s="31"/>
      <c r="GH276" s="31"/>
      <c r="GI276" s="31"/>
      <c r="GJ276" s="31"/>
      <c r="GK276" s="31"/>
      <c r="GL276" s="31"/>
      <c r="GM276" s="31"/>
      <c r="GN276" s="31"/>
      <c r="GO276" s="31"/>
      <c r="GP276" s="31"/>
      <c r="GQ276" s="31"/>
      <c r="GR276" s="31"/>
      <c r="GS276" s="31"/>
      <c r="GT276" s="31"/>
      <c r="GU276" s="31"/>
      <c r="GV276" s="31"/>
      <c r="GW276" s="31"/>
      <c r="GX276" s="31"/>
      <c r="GY276" s="31"/>
      <c r="GZ276" s="31"/>
      <c r="HA276" s="31"/>
      <c r="HB276" s="31"/>
      <c r="HC276" s="31"/>
      <c r="HD276" s="31"/>
      <c r="HE276" s="31"/>
      <c r="HF276" s="31"/>
      <c r="HG276" s="31"/>
      <c r="HH276" s="31"/>
      <c r="HI276" s="31"/>
      <c r="HJ276" s="31"/>
      <c r="HK276" s="31"/>
      <c r="HL276" s="31"/>
      <c r="HM276" s="31"/>
      <c r="HN276" s="31"/>
      <c r="HO276" s="31"/>
      <c r="HP276" s="31"/>
      <c r="HQ276" s="31"/>
      <c r="HR276" s="31"/>
      <c r="HS276" s="31"/>
      <c r="HT276" s="31"/>
      <c r="HU276" s="31"/>
      <c r="HV276" s="31"/>
      <c r="HW276" s="31"/>
      <c r="HX276" s="31"/>
      <c r="HY276" s="31"/>
      <c r="HZ276" s="31"/>
      <c r="IA276" s="31"/>
      <c r="IB276" s="31"/>
      <c r="IC276" s="31"/>
      <c r="ID276" s="31"/>
      <c r="IE276" s="31"/>
      <c r="IF276" s="31"/>
      <c r="IG276" s="31"/>
      <c r="IH276" s="31"/>
      <c r="II276" s="31"/>
      <c r="IJ276" s="31"/>
      <c r="IK276" s="31"/>
      <c r="IL276" s="31"/>
      <c r="IM276" s="31"/>
      <c r="IN276" s="31"/>
      <c r="IO276" s="31"/>
      <c r="IP276" s="31"/>
      <c r="IQ276" s="31"/>
      <c r="IR276" s="31"/>
      <c r="IS276" s="31"/>
      <c r="IT276" s="31"/>
      <c r="IU276" s="31"/>
      <c r="IV276" s="31"/>
      <c r="IW276" s="31"/>
    </row>
    <row r="277" customFormat="false" ht="12.75" hidden="false" customHeight="false" outlineLevel="0" collapsed="false">
      <c r="A277" s="24" t="s">
        <v>144</v>
      </c>
      <c r="B277" s="25" t="s">
        <v>109</v>
      </c>
      <c r="C277" s="41" t="n">
        <v>6832</v>
      </c>
      <c r="D277" s="41" t="n">
        <v>6832</v>
      </c>
      <c r="E277" s="27" t="n">
        <v>1</v>
      </c>
      <c r="F277" s="27"/>
      <c r="G277" s="27"/>
      <c r="H277" s="27"/>
      <c r="I277" s="27" t="n">
        <v>1</v>
      </c>
      <c r="J277" s="28" t="s">
        <v>21</v>
      </c>
      <c r="K277" s="26" t="n">
        <v>159565</v>
      </c>
      <c r="L277" s="42" t="n">
        <v>550</v>
      </c>
      <c r="M277" s="25" t="n">
        <v>302</v>
      </c>
      <c r="N277" s="24" t="s">
        <v>454</v>
      </c>
      <c r="O277" s="30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  <c r="BK277" s="43"/>
      <c r="BL277" s="43"/>
      <c r="BM277" s="43"/>
      <c r="BN277" s="43"/>
      <c r="BO277" s="43"/>
      <c r="BP277" s="43"/>
      <c r="BQ277" s="43"/>
      <c r="BR277" s="43"/>
      <c r="BS277" s="43"/>
      <c r="BT277" s="43"/>
      <c r="BU277" s="43"/>
      <c r="BV277" s="43"/>
      <c r="BW277" s="43"/>
      <c r="BX277" s="43"/>
      <c r="BY277" s="43"/>
      <c r="BZ277" s="43"/>
      <c r="CA277" s="43"/>
      <c r="CB277" s="43"/>
      <c r="CC277" s="43"/>
      <c r="CD277" s="43"/>
      <c r="CE277" s="43"/>
      <c r="CF277" s="43"/>
      <c r="CG277" s="43"/>
      <c r="CH277" s="43"/>
      <c r="CI277" s="43"/>
      <c r="CJ277" s="43"/>
      <c r="CK277" s="43"/>
      <c r="CL277" s="43"/>
      <c r="CM277" s="43"/>
      <c r="CN277" s="43"/>
      <c r="CO277" s="43"/>
      <c r="CP277" s="43"/>
      <c r="CQ277" s="43"/>
      <c r="CR277" s="43"/>
      <c r="CS277" s="43"/>
      <c r="CT277" s="43"/>
      <c r="CU277" s="43"/>
      <c r="CV277" s="43"/>
      <c r="CW277" s="43"/>
      <c r="CX277" s="43"/>
      <c r="CY277" s="43"/>
      <c r="CZ277" s="43"/>
      <c r="DA277" s="43"/>
      <c r="DB277" s="43"/>
      <c r="DC277" s="43"/>
      <c r="DD277" s="43"/>
      <c r="DE277" s="43"/>
      <c r="DF277" s="43"/>
      <c r="DG277" s="43"/>
      <c r="DH277" s="43"/>
      <c r="DI277" s="43"/>
      <c r="DJ277" s="43"/>
      <c r="DK277" s="43"/>
      <c r="DL277" s="43"/>
      <c r="DM277" s="43"/>
      <c r="DN277" s="43"/>
      <c r="DO277" s="43"/>
      <c r="DP277" s="43"/>
      <c r="DQ277" s="43"/>
      <c r="DR277" s="43"/>
      <c r="DS277" s="43"/>
      <c r="DT277" s="43"/>
      <c r="DU277" s="43"/>
      <c r="DV277" s="43"/>
      <c r="DW277" s="43"/>
      <c r="DX277" s="43"/>
      <c r="DY277" s="43"/>
      <c r="DZ277" s="43"/>
      <c r="EA277" s="43"/>
      <c r="EB277" s="43"/>
      <c r="EC277" s="43"/>
      <c r="ED277" s="43"/>
      <c r="EE277" s="43"/>
      <c r="EF277" s="43"/>
      <c r="EG277" s="43"/>
      <c r="EH277" s="43"/>
      <c r="EI277" s="43"/>
      <c r="EJ277" s="43"/>
      <c r="EK277" s="43"/>
      <c r="EL277" s="43"/>
      <c r="EM277" s="43"/>
      <c r="EN277" s="43"/>
      <c r="EO277" s="43"/>
      <c r="EP277" s="43"/>
      <c r="EQ277" s="43"/>
      <c r="ER277" s="43"/>
      <c r="ES277" s="43"/>
      <c r="ET277" s="43"/>
      <c r="EU277" s="43"/>
      <c r="EV277" s="43"/>
      <c r="EW277" s="43"/>
      <c r="EX277" s="43"/>
      <c r="EY277" s="43"/>
      <c r="EZ277" s="43"/>
      <c r="FA277" s="43"/>
      <c r="FB277" s="43"/>
      <c r="FC277" s="43"/>
      <c r="FD277" s="43"/>
      <c r="FE277" s="43"/>
      <c r="FF277" s="43"/>
      <c r="FG277" s="43"/>
      <c r="FH277" s="43"/>
      <c r="FI277" s="43"/>
      <c r="FJ277" s="43"/>
      <c r="FK277" s="43"/>
      <c r="FL277" s="43"/>
      <c r="FM277" s="43"/>
      <c r="FN277" s="43"/>
      <c r="FO277" s="43"/>
      <c r="FP277" s="43"/>
      <c r="FQ277" s="43"/>
      <c r="FR277" s="43"/>
      <c r="FS277" s="43"/>
      <c r="FT277" s="43"/>
      <c r="FU277" s="43"/>
      <c r="FV277" s="43"/>
      <c r="FW277" s="43"/>
      <c r="FX277" s="43"/>
      <c r="FY277" s="43"/>
      <c r="FZ277" s="43"/>
      <c r="GA277" s="43"/>
      <c r="GB277" s="43"/>
      <c r="GC277" s="43"/>
      <c r="GD277" s="43"/>
      <c r="GE277" s="43"/>
      <c r="GF277" s="43"/>
      <c r="GG277" s="43"/>
      <c r="GH277" s="43"/>
      <c r="GI277" s="43"/>
      <c r="GJ277" s="43"/>
      <c r="GK277" s="43"/>
      <c r="GL277" s="43"/>
      <c r="GM277" s="43"/>
      <c r="GN277" s="43"/>
      <c r="GO277" s="43"/>
      <c r="GP277" s="43"/>
      <c r="GQ277" s="43"/>
      <c r="GR277" s="43"/>
      <c r="GS277" s="43"/>
      <c r="GT277" s="43"/>
      <c r="GU277" s="43"/>
      <c r="GV277" s="43"/>
      <c r="GW277" s="43"/>
      <c r="GX277" s="43"/>
      <c r="GY277" s="43"/>
      <c r="GZ277" s="43"/>
      <c r="HA277" s="43"/>
      <c r="HB277" s="43"/>
      <c r="HC277" s="43"/>
      <c r="HD277" s="43"/>
      <c r="HE277" s="43"/>
      <c r="HF277" s="43"/>
      <c r="HG277" s="43"/>
      <c r="HH277" s="43"/>
      <c r="HI277" s="43"/>
      <c r="HJ277" s="43"/>
      <c r="HK277" s="43"/>
      <c r="HL277" s="43"/>
      <c r="HM277" s="43"/>
      <c r="HN277" s="43"/>
      <c r="HO277" s="43"/>
      <c r="HP277" s="43"/>
      <c r="HQ277" s="43"/>
      <c r="HR277" s="43"/>
      <c r="HS277" s="43"/>
      <c r="HT277" s="43"/>
      <c r="HU277" s="43"/>
      <c r="HV277" s="43"/>
      <c r="HW277" s="43"/>
      <c r="HX277" s="43"/>
      <c r="HY277" s="43"/>
      <c r="HZ277" s="43"/>
      <c r="IA277" s="43"/>
      <c r="IB277" s="43"/>
      <c r="IC277" s="43"/>
      <c r="ID277" s="43"/>
      <c r="IE277" s="43"/>
      <c r="IF277" s="43"/>
      <c r="IG277" s="43"/>
      <c r="IH277" s="43"/>
      <c r="II277" s="43"/>
      <c r="IJ277" s="43"/>
      <c r="IK277" s="43"/>
      <c r="IL277" s="43"/>
      <c r="IM277" s="43"/>
      <c r="IN277" s="43"/>
      <c r="IO277" s="43"/>
      <c r="IP277" s="43"/>
      <c r="IQ277" s="43"/>
      <c r="IR277" s="43"/>
      <c r="IS277" s="43"/>
      <c r="IT277" s="43"/>
      <c r="IU277" s="43"/>
      <c r="IV277" s="43"/>
      <c r="IW277" s="43"/>
    </row>
    <row r="278" customFormat="false" ht="12.75" hidden="false" customHeight="false" outlineLevel="0" collapsed="false">
      <c r="A278" s="24" t="s">
        <v>101</v>
      </c>
      <c r="B278" s="25" t="s">
        <v>102</v>
      </c>
      <c r="C278" s="41" t="n">
        <v>6833</v>
      </c>
      <c r="D278" s="41" t="n">
        <v>6833</v>
      </c>
      <c r="E278" s="27" t="n">
        <v>71</v>
      </c>
      <c r="F278" s="27"/>
      <c r="G278" s="27" t="n">
        <f aca="false">+H278/31</f>
        <v>70.9032258064516</v>
      </c>
      <c r="H278" s="27" t="n">
        <v>2198</v>
      </c>
      <c r="I278" s="27" t="n">
        <v>71</v>
      </c>
      <c r="J278" s="28" t="s">
        <v>21</v>
      </c>
      <c r="K278" s="26" t="n">
        <v>138119</v>
      </c>
      <c r="L278" s="42" t="n">
        <v>479</v>
      </c>
      <c r="M278" s="25" t="n">
        <v>58</v>
      </c>
      <c r="N278" s="24" t="s">
        <v>455</v>
      </c>
      <c r="O278" s="30" t="s">
        <v>39</v>
      </c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  <c r="CM278" s="31"/>
      <c r="CN278" s="31"/>
      <c r="CO278" s="31"/>
      <c r="CP278" s="31"/>
      <c r="CQ278" s="31"/>
      <c r="CR278" s="31"/>
      <c r="CS278" s="31"/>
      <c r="CT278" s="31"/>
      <c r="CU278" s="31"/>
      <c r="CV278" s="31"/>
      <c r="CW278" s="31"/>
      <c r="CX278" s="31"/>
      <c r="CY278" s="31"/>
      <c r="CZ278" s="31"/>
      <c r="DA278" s="31"/>
      <c r="DB278" s="31"/>
      <c r="DC278" s="31"/>
      <c r="DD278" s="31"/>
      <c r="DE278" s="31"/>
      <c r="DF278" s="31"/>
      <c r="DG278" s="31"/>
      <c r="DH278" s="31"/>
      <c r="DI278" s="31"/>
      <c r="DJ278" s="31"/>
      <c r="DK278" s="31"/>
      <c r="DL278" s="31"/>
      <c r="DM278" s="31"/>
      <c r="DN278" s="31"/>
      <c r="DO278" s="31"/>
      <c r="DP278" s="31"/>
      <c r="DQ278" s="31"/>
      <c r="DR278" s="31"/>
      <c r="DS278" s="31"/>
      <c r="DT278" s="31"/>
      <c r="DU278" s="31"/>
      <c r="DV278" s="31"/>
      <c r="DW278" s="31"/>
      <c r="DX278" s="31"/>
      <c r="DY278" s="31"/>
      <c r="DZ278" s="31"/>
      <c r="EA278" s="31"/>
      <c r="EB278" s="31"/>
      <c r="EC278" s="31"/>
      <c r="ED278" s="31"/>
      <c r="EE278" s="31"/>
      <c r="EF278" s="31"/>
      <c r="EG278" s="31"/>
      <c r="EH278" s="31"/>
      <c r="EI278" s="31"/>
      <c r="EJ278" s="31"/>
      <c r="EK278" s="31"/>
      <c r="EL278" s="31"/>
      <c r="EM278" s="31"/>
      <c r="EN278" s="31"/>
      <c r="EO278" s="31"/>
      <c r="EP278" s="31"/>
      <c r="EQ278" s="31"/>
      <c r="ER278" s="31"/>
      <c r="ES278" s="31"/>
      <c r="ET278" s="31"/>
      <c r="EU278" s="31"/>
      <c r="EV278" s="31"/>
      <c r="EW278" s="31"/>
      <c r="EX278" s="31"/>
      <c r="EY278" s="31"/>
      <c r="EZ278" s="31"/>
      <c r="FA278" s="31"/>
      <c r="FB278" s="31"/>
      <c r="FC278" s="31"/>
      <c r="FD278" s="31"/>
      <c r="FE278" s="31"/>
      <c r="FF278" s="31"/>
      <c r="FG278" s="31"/>
      <c r="FH278" s="31"/>
      <c r="FI278" s="31"/>
      <c r="FJ278" s="31"/>
      <c r="FK278" s="31"/>
      <c r="FL278" s="31"/>
      <c r="FM278" s="31"/>
      <c r="FN278" s="31"/>
      <c r="FO278" s="31"/>
      <c r="FP278" s="31"/>
      <c r="FQ278" s="31"/>
      <c r="FR278" s="31"/>
      <c r="FS278" s="31"/>
      <c r="FT278" s="31"/>
      <c r="FU278" s="31"/>
      <c r="FV278" s="31"/>
      <c r="FW278" s="31"/>
      <c r="FX278" s="31"/>
      <c r="FY278" s="31"/>
      <c r="FZ278" s="31"/>
      <c r="GA278" s="31"/>
      <c r="GB278" s="31"/>
      <c r="GC278" s="31"/>
      <c r="GD278" s="31"/>
      <c r="GE278" s="31"/>
      <c r="GF278" s="31"/>
      <c r="GG278" s="31"/>
      <c r="GH278" s="31"/>
      <c r="GI278" s="31"/>
      <c r="GJ278" s="31"/>
      <c r="GK278" s="31"/>
      <c r="GL278" s="31"/>
      <c r="GM278" s="31"/>
      <c r="GN278" s="31"/>
      <c r="GO278" s="31"/>
      <c r="GP278" s="31"/>
      <c r="GQ278" s="31"/>
      <c r="GR278" s="31"/>
      <c r="GS278" s="31"/>
      <c r="GT278" s="31"/>
      <c r="GU278" s="31"/>
      <c r="GV278" s="31"/>
      <c r="GW278" s="31"/>
      <c r="GX278" s="31"/>
      <c r="GY278" s="31"/>
      <c r="GZ278" s="31"/>
      <c r="HA278" s="31"/>
      <c r="HB278" s="31"/>
      <c r="HC278" s="31"/>
      <c r="HD278" s="31"/>
      <c r="HE278" s="31"/>
      <c r="HF278" s="31"/>
      <c r="HG278" s="31"/>
      <c r="HH278" s="31"/>
      <c r="HI278" s="31"/>
      <c r="HJ278" s="31"/>
      <c r="HK278" s="31"/>
      <c r="HL278" s="31"/>
      <c r="HM278" s="31"/>
      <c r="HN278" s="31"/>
      <c r="HO278" s="31"/>
      <c r="HP278" s="31"/>
      <c r="HQ278" s="31"/>
      <c r="HR278" s="31"/>
      <c r="HS278" s="31"/>
      <c r="HT278" s="31"/>
      <c r="HU278" s="31"/>
      <c r="HV278" s="31"/>
      <c r="HW278" s="31"/>
      <c r="HX278" s="31"/>
      <c r="HY278" s="31"/>
      <c r="HZ278" s="31"/>
      <c r="IA278" s="31"/>
      <c r="IB278" s="31"/>
      <c r="IC278" s="31"/>
      <c r="ID278" s="31"/>
      <c r="IE278" s="31"/>
      <c r="IF278" s="31"/>
      <c r="IG278" s="31"/>
      <c r="IH278" s="31"/>
      <c r="II278" s="31"/>
      <c r="IJ278" s="31"/>
      <c r="IK278" s="31"/>
      <c r="IL278" s="31"/>
      <c r="IM278" s="31"/>
      <c r="IN278" s="31"/>
      <c r="IO278" s="31"/>
      <c r="IP278" s="31"/>
      <c r="IQ278" s="31"/>
      <c r="IR278" s="31"/>
      <c r="IS278" s="31"/>
      <c r="IT278" s="31"/>
      <c r="IU278" s="31"/>
      <c r="IV278" s="31"/>
      <c r="IW278" s="31"/>
    </row>
    <row r="279" customFormat="false" ht="12.75" hidden="false" customHeight="false" outlineLevel="0" collapsed="false">
      <c r="A279" s="43" t="s">
        <v>456</v>
      </c>
      <c r="B279" s="25" t="s">
        <v>109</v>
      </c>
      <c r="C279" s="26" t="n">
        <v>6834</v>
      </c>
      <c r="D279" s="26" t="n">
        <v>6834</v>
      </c>
      <c r="E279" s="35" t="n">
        <v>78</v>
      </c>
      <c r="F279" s="35"/>
      <c r="G279" s="35"/>
      <c r="H279" s="35" t="n">
        <v>2406</v>
      </c>
      <c r="I279" s="27" t="n">
        <v>78</v>
      </c>
      <c r="J279" s="28" t="s">
        <v>21</v>
      </c>
      <c r="K279" s="26" t="n">
        <v>225144</v>
      </c>
      <c r="L279" s="33" t="n">
        <v>550</v>
      </c>
      <c r="M279" s="25" t="n">
        <v>100</v>
      </c>
      <c r="N279" s="29" t="s">
        <v>457</v>
      </c>
      <c r="O279" s="30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  <c r="CM279" s="31"/>
      <c r="CN279" s="31"/>
      <c r="CO279" s="31"/>
      <c r="CP279" s="31"/>
      <c r="CQ279" s="31"/>
      <c r="CR279" s="31"/>
      <c r="CS279" s="31"/>
      <c r="CT279" s="31"/>
      <c r="CU279" s="31"/>
      <c r="CV279" s="31"/>
      <c r="CW279" s="31"/>
      <c r="CX279" s="31"/>
      <c r="CY279" s="31"/>
      <c r="CZ279" s="31"/>
      <c r="DA279" s="31"/>
      <c r="DB279" s="31"/>
      <c r="DC279" s="31"/>
      <c r="DD279" s="31"/>
      <c r="DE279" s="31"/>
      <c r="DF279" s="31"/>
      <c r="DG279" s="31"/>
      <c r="DH279" s="31"/>
      <c r="DI279" s="31"/>
      <c r="DJ279" s="31"/>
      <c r="DK279" s="31"/>
      <c r="DL279" s="31"/>
      <c r="DM279" s="31"/>
      <c r="DN279" s="31"/>
      <c r="DO279" s="31"/>
      <c r="DP279" s="31"/>
      <c r="DQ279" s="31"/>
      <c r="DR279" s="31"/>
      <c r="DS279" s="31"/>
      <c r="DT279" s="31"/>
      <c r="DU279" s="31"/>
      <c r="DV279" s="31"/>
      <c r="DW279" s="31"/>
      <c r="DX279" s="31"/>
      <c r="DY279" s="31"/>
      <c r="DZ279" s="31"/>
      <c r="EA279" s="31"/>
      <c r="EB279" s="31"/>
      <c r="EC279" s="31"/>
      <c r="ED279" s="31"/>
      <c r="EE279" s="31"/>
      <c r="EF279" s="31"/>
      <c r="EG279" s="31"/>
      <c r="EH279" s="31"/>
      <c r="EI279" s="31"/>
      <c r="EJ279" s="31"/>
      <c r="EK279" s="31"/>
      <c r="EL279" s="31"/>
      <c r="EM279" s="31"/>
      <c r="EN279" s="31"/>
      <c r="EO279" s="31"/>
      <c r="EP279" s="31"/>
      <c r="EQ279" s="31"/>
      <c r="ER279" s="31"/>
      <c r="ES279" s="31"/>
      <c r="ET279" s="31"/>
      <c r="EU279" s="31"/>
      <c r="EV279" s="31"/>
      <c r="EW279" s="31"/>
      <c r="EX279" s="31"/>
      <c r="EY279" s="31"/>
      <c r="EZ279" s="31"/>
      <c r="FA279" s="31"/>
      <c r="FB279" s="31"/>
      <c r="FC279" s="31"/>
      <c r="FD279" s="31"/>
      <c r="FE279" s="31"/>
      <c r="FF279" s="31"/>
      <c r="FG279" s="31"/>
      <c r="FH279" s="31"/>
      <c r="FI279" s="31"/>
      <c r="FJ279" s="31"/>
      <c r="FK279" s="31"/>
      <c r="FL279" s="31"/>
      <c r="FM279" s="31"/>
      <c r="FN279" s="31"/>
      <c r="FO279" s="31"/>
      <c r="FP279" s="31"/>
      <c r="FQ279" s="31"/>
      <c r="FR279" s="31"/>
      <c r="FS279" s="31"/>
      <c r="FT279" s="31"/>
      <c r="FU279" s="31"/>
      <c r="FV279" s="31"/>
      <c r="FW279" s="31"/>
      <c r="FX279" s="31"/>
      <c r="FY279" s="31"/>
      <c r="FZ279" s="31"/>
      <c r="GA279" s="31"/>
      <c r="GB279" s="31"/>
      <c r="GC279" s="31"/>
      <c r="GD279" s="31"/>
      <c r="GE279" s="31"/>
      <c r="GF279" s="31"/>
      <c r="GG279" s="31"/>
      <c r="GH279" s="31"/>
      <c r="GI279" s="31"/>
      <c r="GJ279" s="31"/>
      <c r="GK279" s="31"/>
      <c r="GL279" s="31"/>
      <c r="GM279" s="31"/>
      <c r="GN279" s="31"/>
      <c r="GO279" s="31"/>
      <c r="GP279" s="31"/>
      <c r="GQ279" s="31"/>
      <c r="GR279" s="31"/>
      <c r="GS279" s="31"/>
      <c r="GT279" s="31"/>
      <c r="GU279" s="31"/>
      <c r="GV279" s="31"/>
      <c r="GW279" s="31"/>
      <c r="GX279" s="31"/>
      <c r="GY279" s="31"/>
      <c r="GZ279" s="31"/>
      <c r="HA279" s="31"/>
      <c r="HB279" s="31"/>
      <c r="HC279" s="31"/>
      <c r="HD279" s="31"/>
      <c r="HE279" s="31"/>
      <c r="HF279" s="31"/>
      <c r="HG279" s="31"/>
      <c r="HH279" s="31"/>
      <c r="HI279" s="31"/>
      <c r="HJ279" s="31"/>
      <c r="HK279" s="31"/>
      <c r="HL279" s="31"/>
      <c r="HM279" s="31"/>
      <c r="HN279" s="31"/>
      <c r="HO279" s="31"/>
      <c r="HP279" s="31"/>
      <c r="HQ279" s="31"/>
      <c r="HR279" s="31"/>
      <c r="HS279" s="31"/>
      <c r="HT279" s="31"/>
      <c r="HU279" s="31"/>
      <c r="HV279" s="31"/>
      <c r="HW279" s="31"/>
      <c r="HX279" s="31"/>
      <c r="HY279" s="31"/>
      <c r="HZ279" s="31"/>
      <c r="IA279" s="31"/>
      <c r="IB279" s="31"/>
      <c r="IC279" s="31"/>
      <c r="ID279" s="31"/>
      <c r="IE279" s="31"/>
      <c r="IF279" s="31"/>
      <c r="IG279" s="31"/>
      <c r="IH279" s="31"/>
      <c r="II279" s="31"/>
      <c r="IJ279" s="31"/>
      <c r="IK279" s="31"/>
      <c r="IL279" s="31"/>
      <c r="IM279" s="31"/>
      <c r="IN279" s="31"/>
      <c r="IO279" s="31"/>
      <c r="IP279" s="31"/>
      <c r="IQ279" s="31"/>
      <c r="IR279" s="31"/>
      <c r="IS279" s="31"/>
      <c r="IT279" s="31"/>
      <c r="IU279" s="31"/>
      <c r="IV279" s="31"/>
      <c r="IW279" s="31"/>
    </row>
    <row r="280" customFormat="false" ht="12.75" hidden="false" customHeight="false" outlineLevel="0" collapsed="false">
      <c r="A280" s="29" t="s">
        <v>263</v>
      </c>
      <c r="B280" s="33" t="s">
        <v>67</v>
      </c>
      <c r="C280" s="26" t="n">
        <v>6835</v>
      </c>
      <c r="D280" s="26" t="n">
        <v>6835</v>
      </c>
      <c r="E280" s="27" t="n">
        <v>153</v>
      </c>
      <c r="F280" s="27"/>
      <c r="G280" s="27"/>
      <c r="H280" s="27"/>
      <c r="I280" s="27" t="n">
        <v>153</v>
      </c>
      <c r="J280" s="28" t="s">
        <v>21</v>
      </c>
      <c r="K280" s="26" t="n">
        <v>133259</v>
      </c>
      <c r="L280" s="25"/>
      <c r="M280" s="25"/>
      <c r="N280" s="29" t="s">
        <v>458</v>
      </c>
      <c r="O280" s="30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  <c r="CM280" s="31"/>
      <c r="CN280" s="31"/>
      <c r="CO280" s="31"/>
      <c r="CP280" s="31"/>
      <c r="CQ280" s="31"/>
      <c r="CR280" s="31"/>
      <c r="CS280" s="31"/>
      <c r="CT280" s="31"/>
      <c r="CU280" s="31"/>
      <c r="CV280" s="31"/>
      <c r="CW280" s="31"/>
      <c r="CX280" s="31"/>
      <c r="CY280" s="31"/>
      <c r="CZ280" s="31"/>
      <c r="DA280" s="31"/>
      <c r="DB280" s="31"/>
      <c r="DC280" s="31"/>
      <c r="DD280" s="31"/>
      <c r="DE280" s="31"/>
      <c r="DF280" s="31"/>
      <c r="DG280" s="31"/>
      <c r="DH280" s="31"/>
      <c r="DI280" s="31"/>
      <c r="DJ280" s="31"/>
      <c r="DK280" s="31"/>
      <c r="DL280" s="31"/>
      <c r="DM280" s="31"/>
      <c r="DN280" s="31"/>
      <c r="DO280" s="31"/>
      <c r="DP280" s="31"/>
      <c r="DQ280" s="31"/>
      <c r="DR280" s="31"/>
      <c r="DS280" s="31"/>
      <c r="DT280" s="31"/>
      <c r="DU280" s="31"/>
      <c r="DV280" s="31"/>
      <c r="DW280" s="31"/>
      <c r="DX280" s="31"/>
      <c r="DY280" s="31"/>
      <c r="DZ280" s="31"/>
      <c r="EA280" s="31"/>
      <c r="EB280" s="31"/>
      <c r="EC280" s="31"/>
      <c r="ED280" s="31"/>
      <c r="EE280" s="31"/>
      <c r="EF280" s="31"/>
      <c r="EG280" s="31"/>
      <c r="EH280" s="31"/>
      <c r="EI280" s="31"/>
      <c r="EJ280" s="31"/>
      <c r="EK280" s="31"/>
      <c r="EL280" s="31"/>
      <c r="EM280" s="31"/>
      <c r="EN280" s="31"/>
      <c r="EO280" s="31"/>
      <c r="EP280" s="31"/>
      <c r="EQ280" s="31"/>
      <c r="ER280" s="31"/>
      <c r="ES280" s="31"/>
      <c r="ET280" s="31"/>
      <c r="EU280" s="31"/>
      <c r="EV280" s="31"/>
      <c r="EW280" s="31"/>
      <c r="EX280" s="31"/>
      <c r="EY280" s="31"/>
      <c r="EZ280" s="31"/>
      <c r="FA280" s="31"/>
      <c r="FB280" s="31"/>
      <c r="FC280" s="31"/>
      <c r="FD280" s="31"/>
      <c r="FE280" s="31"/>
      <c r="FF280" s="31"/>
      <c r="FG280" s="31"/>
      <c r="FH280" s="31"/>
      <c r="FI280" s="31"/>
      <c r="FJ280" s="31"/>
      <c r="FK280" s="31"/>
      <c r="FL280" s="31"/>
      <c r="FM280" s="31"/>
      <c r="FN280" s="31"/>
      <c r="FO280" s="31"/>
      <c r="FP280" s="31"/>
      <c r="FQ280" s="31"/>
      <c r="FR280" s="31"/>
      <c r="FS280" s="31"/>
      <c r="FT280" s="31"/>
      <c r="FU280" s="31"/>
      <c r="FV280" s="31"/>
      <c r="FW280" s="31"/>
      <c r="FX280" s="31"/>
      <c r="FY280" s="31"/>
      <c r="FZ280" s="31"/>
      <c r="GA280" s="31"/>
      <c r="GB280" s="31"/>
      <c r="GC280" s="31"/>
      <c r="GD280" s="31"/>
      <c r="GE280" s="31"/>
      <c r="GF280" s="31"/>
      <c r="GG280" s="31"/>
      <c r="GH280" s="31"/>
      <c r="GI280" s="31"/>
      <c r="GJ280" s="31"/>
      <c r="GK280" s="31"/>
      <c r="GL280" s="31"/>
      <c r="GM280" s="31"/>
      <c r="GN280" s="31"/>
      <c r="GO280" s="31"/>
      <c r="GP280" s="31"/>
      <c r="GQ280" s="31"/>
      <c r="GR280" s="31"/>
      <c r="GS280" s="31"/>
      <c r="GT280" s="31"/>
      <c r="GU280" s="31"/>
      <c r="GV280" s="31"/>
      <c r="GW280" s="31"/>
      <c r="GX280" s="31"/>
      <c r="GY280" s="31"/>
      <c r="GZ280" s="31"/>
      <c r="HA280" s="31"/>
      <c r="HB280" s="31"/>
      <c r="HC280" s="31"/>
      <c r="HD280" s="31"/>
      <c r="HE280" s="31"/>
      <c r="HF280" s="31"/>
      <c r="HG280" s="31"/>
      <c r="HH280" s="31"/>
      <c r="HI280" s="31"/>
      <c r="HJ280" s="31"/>
      <c r="HK280" s="31"/>
      <c r="HL280" s="31"/>
      <c r="HM280" s="31"/>
      <c r="HN280" s="31"/>
      <c r="HO280" s="31"/>
      <c r="HP280" s="31"/>
      <c r="HQ280" s="31"/>
      <c r="HR280" s="31"/>
      <c r="HS280" s="31"/>
      <c r="HT280" s="31"/>
      <c r="HU280" s="31"/>
      <c r="HV280" s="31"/>
      <c r="HW280" s="31"/>
      <c r="HX280" s="31"/>
      <c r="HY280" s="31"/>
      <c r="HZ280" s="31"/>
      <c r="IA280" s="31"/>
      <c r="IB280" s="31"/>
      <c r="IC280" s="31"/>
      <c r="ID280" s="31"/>
      <c r="IE280" s="31"/>
      <c r="IF280" s="31"/>
      <c r="IG280" s="31"/>
      <c r="IH280" s="31"/>
      <c r="II280" s="31"/>
      <c r="IJ280" s="31"/>
      <c r="IK280" s="31"/>
      <c r="IL280" s="31"/>
      <c r="IM280" s="31"/>
      <c r="IN280" s="31"/>
      <c r="IO280" s="31"/>
      <c r="IP280" s="31"/>
      <c r="IQ280" s="31"/>
      <c r="IR280" s="31"/>
      <c r="IS280" s="31"/>
      <c r="IT280" s="31"/>
      <c r="IU280" s="31"/>
      <c r="IV280" s="31"/>
      <c r="IW280" s="31"/>
    </row>
    <row r="281" customFormat="false" ht="12.75" hidden="false" customHeight="false" outlineLevel="0" collapsed="false">
      <c r="A281" s="32" t="s">
        <v>356</v>
      </c>
      <c r="B281" s="33" t="s">
        <v>67</v>
      </c>
      <c r="C281" s="26" t="n">
        <v>6835</v>
      </c>
      <c r="D281" s="26" t="n">
        <v>6835</v>
      </c>
      <c r="E281" s="27" t="n">
        <v>9</v>
      </c>
      <c r="F281" s="27"/>
      <c r="G281" s="27"/>
      <c r="H281" s="27"/>
      <c r="I281" s="27" t="n">
        <v>9</v>
      </c>
      <c r="J281" s="28" t="s">
        <v>21</v>
      </c>
      <c r="K281" s="26" t="n">
        <v>138097</v>
      </c>
      <c r="L281" s="25"/>
      <c r="M281" s="25" t="n">
        <v>22</v>
      </c>
      <c r="N281" s="29" t="s">
        <v>458</v>
      </c>
      <c r="O281" s="30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  <c r="CM281" s="31"/>
      <c r="CN281" s="31"/>
      <c r="CO281" s="31"/>
      <c r="CP281" s="31"/>
      <c r="CQ281" s="31"/>
      <c r="CR281" s="31"/>
      <c r="CS281" s="31"/>
      <c r="CT281" s="31"/>
      <c r="CU281" s="31"/>
      <c r="CV281" s="31"/>
      <c r="CW281" s="31"/>
      <c r="CX281" s="31"/>
      <c r="CY281" s="31"/>
      <c r="CZ281" s="31"/>
      <c r="DA281" s="31"/>
      <c r="DB281" s="31"/>
      <c r="DC281" s="31"/>
      <c r="DD281" s="31"/>
      <c r="DE281" s="31"/>
      <c r="DF281" s="31"/>
      <c r="DG281" s="31"/>
      <c r="DH281" s="31"/>
      <c r="DI281" s="31"/>
      <c r="DJ281" s="31"/>
      <c r="DK281" s="31"/>
      <c r="DL281" s="31"/>
      <c r="DM281" s="31"/>
      <c r="DN281" s="31"/>
      <c r="DO281" s="31"/>
      <c r="DP281" s="31"/>
      <c r="DQ281" s="31"/>
      <c r="DR281" s="31"/>
      <c r="DS281" s="31"/>
      <c r="DT281" s="31"/>
      <c r="DU281" s="31"/>
      <c r="DV281" s="31"/>
      <c r="DW281" s="31"/>
      <c r="DX281" s="31"/>
      <c r="DY281" s="31"/>
      <c r="DZ281" s="31"/>
      <c r="EA281" s="31"/>
      <c r="EB281" s="31"/>
      <c r="EC281" s="31"/>
      <c r="ED281" s="31"/>
      <c r="EE281" s="31"/>
      <c r="EF281" s="31"/>
      <c r="EG281" s="31"/>
      <c r="EH281" s="31"/>
      <c r="EI281" s="31"/>
      <c r="EJ281" s="31"/>
      <c r="EK281" s="31"/>
      <c r="EL281" s="31"/>
      <c r="EM281" s="31"/>
      <c r="EN281" s="31"/>
      <c r="EO281" s="31"/>
      <c r="EP281" s="31"/>
      <c r="EQ281" s="31"/>
      <c r="ER281" s="31"/>
      <c r="ES281" s="31"/>
      <c r="ET281" s="31"/>
      <c r="EU281" s="31"/>
      <c r="EV281" s="31"/>
      <c r="EW281" s="31"/>
      <c r="EX281" s="31"/>
      <c r="EY281" s="31"/>
      <c r="EZ281" s="31"/>
      <c r="FA281" s="31"/>
      <c r="FB281" s="31"/>
      <c r="FC281" s="31"/>
      <c r="FD281" s="31"/>
      <c r="FE281" s="31"/>
      <c r="FF281" s="31"/>
      <c r="FG281" s="31"/>
      <c r="FH281" s="31"/>
      <c r="FI281" s="31"/>
      <c r="FJ281" s="31"/>
      <c r="FK281" s="31"/>
      <c r="FL281" s="31"/>
      <c r="FM281" s="31"/>
      <c r="FN281" s="31"/>
      <c r="FO281" s="31"/>
      <c r="FP281" s="31"/>
      <c r="FQ281" s="31"/>
      <c r="FR281" s="31"/>
      <c r="FS281" s="31"/>
      <c r="FT281" s="31"/>
      <c r="FU281" s="31"/>
      <c r="FV281" s="31"/>
      <c r="FW281" s="31"/>
      <c r="FX281" s="31"/>
      <c r="FY281" s="31"/>
      <c r="FZ281" s="31"/>
      <c r="GA281" s="31"/>
      <c r="GB281" s="31"/>
      <c r="GC281" s="31"/>
      <c r="GD281" s="31"/>
      <c r="GE281" s="31"/>
      <c r="GF281" s="31"/>
      <c r="GG281" s="31"/>
      <c r="GH281" s="31"/>
      <c r="GI281" s="31"/>
      <c r="GJ281" s="31"/>
      <c r="GK281" s="31"/>
      <c r="GL281" s="31"/>
      <c r="GM281" s="31"/>
      <c r="GN281" s="31"/>
      <c r="GO281" s="31"/>
      <c r="GP281" s="31"/>
      <c r="GQ281" s="31"/>
      <c r="GR281" s="31"/>
      <c r="GS281" s="31"/>
      <c r="GT281" s="31"/>
      <c r="GU281" s="31"/>
      <c r="GV281" s="31"/>
      <c r="GW281" s="31"/>
      <c r="GX281" s="31"/>
      <c r="GY281" s="31"/>
      <c r="GZ281" s="31"/>
      <c r="HA281" s="31"/>
      <c r="HB281" s="31"/>
      <c r="HC281" s="31"/>
      <c r="HD281" s="31"/>
      <c r="HE281" s="31"/>
      <c r="HF281" s="31"/>
      <c r="HG281" s="31"/>
      <c r="HH281" s="31"/>
      <c r="HI281" s="31"/>
      <c r="HJ281" s="31"/>
      <c r="HK281" s="31"/>
      <c r="HL281" s="31"/>
      <c r="HM281" s="31"/>
      <c r="HN281" s="31"/>
      <c r="HO281" s="31"/>
      <c r="HP281" s="31"/>
      <c r="HQ281" s="31"/>
      <c r="HR281" s="31"/>
      <c r="HS281" s="31"/>
      <c r="HT281" s="31"/>
      <c r="HU281" s="31"/>
      <c r="HV281" s="31"/>
      <c r="HW281" s="31"/>
      <c r="HX281" s="31"/>
      <c r="HY281" s="31"/>
      <c r="HZ281" s="31"/>
      <c r="IA281" s="31"/>
      <c r="IB281" s="31"/>
      <c r="IC281" s="31"/>
      <c r="ID281" s="31"/>
      <c r="IE281" s="31"/>
      <c r="IF281" s="31"/>
      <c r="IG281" s="31"/>
      <c r="IH281" s="31"/>
      <c r="II281" s="31"/>
      <c r="IJ281" s="31"/>
      <c r="IK281" s="31"/>
      <c r="IL281" s="31"/>
      <c r="IM281" s="31"/>
      <c r="IN281" s="31"/>
      <c r="IO281" s="31"/>
      <c r="IP281" s="31"/>
      <c r="IQ281" s="31"/>
      <c r="IR281" s="31"/>
      <c r="IS281" s="31"/>
      <c r="IT281" s="31"/>
      <c r="IU281" s="31"/>
      <c r="IV281" s="31"/>
      <c r="IW281" s="31"/>
    </row>
    <row r="282" customFormat="false" ht="12.75" hidden="false" customHeight="false" outlineLevel="0" collapsed="false">
      <c r="A282" s="32" t="s">
        <v>459</v>
      </c>
      <c r="B282" s="33" t="s">
        <v>109</v>
      </c>
      <c r="C282" s="34" t="n">
        <v>6838</v>
      </c>
      <c r="D282" s="34" t="n">
        <v>6838</v>
      </c>
      <c r="E282" s="27" t="n">
        <v>17</v>
      </c>
      <c r="F282" s="27"/>
      <c r="G282" s="27" t="n">
        <f aca="false">+H282/31</f>
        <v>0</v>
      </c>
      <c r="H282" s="27" t="n">
        <v>0</v>
      </c>
      <c r="I282" s="27" t="n">
        <v>17</v>
      </c>
      <c r="J282" s="28" t="s">
        <v>21</v>
      </c>
      <c r="K282" s="36" t="n">
        <v>138554</v>
      </c>
      <c r="L282" s="42" t="n">
        <v>487</v>
      </c>
      <c r="M282" s="33" t="n">
        <v>37</v>
      </c>
      <c r="N282" s="32" t="s">
        <v>460</v>
      </c>
      <c r="O282" s="30" t="s">
        <v>39</v>
      </c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  <c r="CM282" s="31"/>
      <c r="CN282" s="31"/>
      <c r="CO282" s="31"/>
      <c r="CP282" s="31"/>
      <c r="CQ282" s="31"/>
      <c r="CR282" s="31"/>
      <c r="CS282" s="31"/>
      <c r="CT282" s="31"/>
      <c r="CU282" s="31"/>
      <c r="CV282" s="31"/>
      <c r="CW282" s="31"/>
      <c r="CX282" s="31"/>
      <c r="CY282" s="31"/>
      <c r="CZ282" s="31"/>
      <c r="DA282" s="31"/>
      <c r="DB282" s="31"/>
      <c r="DC282" s="31"/>
      <c r="DD282" s="31"/>
      <c r="DE282" s="31"/>
      <c r="DF282" s="31"/>
      <c r="DG282" s="31"/>
      <c r="DH282" s="31"/>
      <c r="DI282" s="31"/>
      <c r="DJ282" s="31"/>
      <c r="DK282" s="31"/>
      <c r="DL282" s="31"/>
      <c r="DM282" s="31"/>
      <c r="DN282" s="31"/>
      <c r="DO282" s="31"/>
      <c r="DP282" s="31"/>
      <c r="DQ282" s="31"/>
      <c r="DR282" s="31"/>
      <c r="DS282" s="31"/>
      <c r="DT282" s="31"/>
      <c r="DU282" s="31"/>
      <c r="DV282" s="31"/>
      <c r="DW282" s="31"/>
      <c r="DX282" s="31"/>
      <c r="DY282" s="31"/>
      <c r="DZ282" s="31"/>
      <c r="EA282" s="31"/>
      <c r="EB282" s="31"/>
      <c r="EC282" s="31"/>
      <c r="ED282" s="31"/>
      <c r="EE282" s="31"/>
      <c r="EF282" s="31"/>
      <c r="EG282" s="31"/>
      <c r="EH282" s="31"/>
      <c r="EI282" s="31"/>
      <c r="EJ282" s="31"/>
      <c r="EK282" s="31"/>
      <c r="EL282" s="31"/>
      <c r="EM282" s="31"/>
      <c r="EN282" s="31"/>
      <c r="EO282" s="31"/>
      <c r="EP282" s="31"/>
      <c r="EQ282" s="31"/>
      <c r="ER282" s="31"/>
      <c r="ES282" s="31"/>
      <c r="ET282" s="31"/>
      <c r="EU282" s="31"/>
      <c r="EV282" s="31"/>
      <c r="EW282" s="31"/>
      <c r="EX282" s="31"/>
      <c r="EY282" s="31"/>
      <c r="EZ282" s="31"/>
      <c r="FA282" s="31"/>
      <c r="FB282" s="31"/>
      <c r="FC282" s="31"/>
      <c r="FD282" s="31"/>
      <c r="FE282" s="31"/>
      <c r="FF282" s="31"/>
      <c r="FG282" s="31"/>
      <c r="FH282" s="31"/>
      <c r="FI282" s="31"/>
      <c r="FJ282" s="31"/>
      <c r="FK282" s="31"/>
      <c r="FL282" s="31"/>
      <c r="FM282" s="31"/>
      <c r="FN282" s="31"/>
      <c r="FO282" s="31"/>
      <c r="FP282" s="31"/>
      <c r="FQ282" s="31"/>
      <c r="FR282" s="31"/>
      <c r="FS282" s="31"/>
      <c r="FT282" s="31"/>
      <c r="FU282" s="31"/>
      <c r="FV282" s="31"/>
      <c r="FW282" s="31"/>
      <c r="FX282" s="31"/>
      <c r="FY282" s="31"/>
      <c r="FZ282" s="31"/>
      <c r="GA282" s="31"/>
      <c r="GB282" s="31"/>
      <c r="GC282" s="31"/>
      <c r="GD282" s="31"/>
      <c r="GE282" s="31"/>
      <c r="GF282" s="31"/>
      <c r="GG282" s="31"/>
      <c r="GH282" s="31"/>
      <c r="GI282" s="31"/>
      <c r="GJ282" s="31"/>
      <c r="GK282" s="31"/>
      <c r="GL282" s="31"/>
      <c r="GM282" s="31"/>
      <c r="GN282" s="31"/>
      <c r="GO282" s="31"/>
      <c r="GP282" s="31"/>
      <c r="GQ282" s="31"/>
      <c r="GR282" s="31"/>
      <c r="GS282" s="31"/>
      <c r="GT282" s="31"/>
      <c r="GU282" s="31"/>
      <c r="GV282" s="31"/>
      <c r="GW282" s="31"/>
      <c r="GX282" s="31"/>
      <c r="GY282" s="31"/>
      <c r="GZ282" s="31"/>
      <c r="HA282" s="31"/>
      <c r="HB282" s="31"/>
      <c r="HC282" s="31"/>
      <c r="HD282" s="31"/>
      <c r="HE282" s="31"/>
      <c r="HF282" s="31"/>
      <c r="HG282" s="31"/>
      <c r="HH282" s="31"/>
      <c r="HI282" s="31"/>
      <c r="HJ282" s="31"/>
      <c r="HK282" s="31"/>
      <c r="HL282" s="31"/>
      <c r="HM282" s="31"/>
      <c r="HN282" s="31"/>
      <c r="HO282" s="31"/>
      <c r="HP282" s="31"/>
      <c r="HQ282" s="31"/>
      <c r="HR282" s="31"/>
      <c r="HS282" s="31"/>
      <c r="HT282" s="31"/>
      <c r="HU282" s="31"/>
      <c r="HV282" s="31"/>
      <c r="HW282" s="31"/>
      <c r="HX282" s="31"/>
      <c r="HY282" s="31"/>
      <c r="HZ282" s="31"/>
      <c r="IA282" s="31"/>
      <c r="IB282" s="31"/>
      <c r="IC282" s="31"/>
      <c r="ID282" s="31"/>
      <c r="IE282" s="31"/>
      <c r="IF282" s="31"/>
      <c r="IG282" s="31"/>
      <c r="IH282" s="31"/>
      <c r="II282" s="31"/>
      <c r="IJ282" s="31"/>
      <c r="IK282" s="31"/>
      <c r="IL282" s="31"/>
      <c r="IM282" s="31"/>
      <c r="IN282" s="31"/>
      <c r="IO282" s="31"/>
      <c r="IP282" s="31"/>
      <c r="IQ282" s="31"/>
      <c r="IR282" s="31"/>
      <c r="IS282" s="31"/>
      <c r="IT282" s="31"/>
      <c r="IU282" s="31"/>
      <c r="IV282" s="31"/>
      <c r="IW282" s="31"/>
    </row>
    <row r="283" customFormat="false" ht="12.75" hidden="false" customHeight="false" outlineLevel="0" collapsed="false">
      <c r="A283" s="29" t="s">
        <v>461</v>
      </c>
      <c r="B283" s="33" t="s">
        <v>109</v>
      </c>
      <c r="C283" s="26" t="n">
        <v>6840</v>
      </c>
      <c r="D283" s="26" t="n">
        <v>6840</v>
      </c>
      <c r="E283" s="27" t="n">
        <v>768</v>
      </c>
      <c r="F283" s="27"/>
      <c r="G283" s="27"/>
      <c r="H283" s="27" t="n">
        <v>23812</v>
      </c>
      <c r="I283" s="27" t="n">
        <v>768</v>
      </c>
      <c r="J283" s="28" t="s">
        <v>21</v>
      </c>
      <c r="K283" s="26" t="n">
        <v>133125</v>
      </c>
      <c r="L283" s="25" t="n">
        <v>550</v>
      </c>
      <c r="M283" s="25" t="n">
        <v>1304</v>
      </c>
      <c r="N283" s="29" t="s">
        <v>462</v>
      </c>
      <c r="O283" s="30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  <c r="CM283" s="31"/>
      <c r="CN283" s="31"/>
      <c r="CO283" s="31"/>
      <c r="CP283" s="31"/>
      <c r="CQ283" s="31"/>
      <c r="CR283" s="31"/>
      <c r="CS283" s="31"/>
      <c r="CT283" s="31"/>
      <c r="CU283" s="31"/>
      <c r="CV283" s="31"/>
      <c r="CW283" s="31"/>
      <c r="CX283" s="31"/>
      <c r="CY283" s="31"/>
      <c r="CZ283" s="31"/>
      <c r="DA283" s="31"/>
      <c r="DB283" s="31"/>
      <c r="DC283" s="31"/>
      <c r="DD283" s="31"/>
      <c r="DE283" s="31"/>
      <c r="DF283" s="31"/>
      <c r="DG283" s="31"/>
      <c r="DH283" s="31"/>
      <c r="DI283" s="31"/>
      <c r="DJ283" s="31"/>
      <c r="DK283" s="31"/>
      <c r="DL283" s="31"/>
      <c r="DM283" s="31"/>
      <c r="DN283" s="31"/>
      <c r="DO283" s="31"/>
      <c r="DP283" s="31"/>
      <c r="DQ283" s="31"/>
      <c r="DR283" s="31"/>
      <c r="DS283" s="31"/>
      <c r="DT283" s="31"/>
      <c r="DU283" s="31"/>
      <c r="DV283" s="31"/>
      <c r="DW283" s="31"/>
      <c r="DX283" s="31"/>
      <c r="DY283" s="31"/>
      <c r="DZ283" s="31"/>
      <c r="EA283" s="31"/>
      <c r="EB283" s="31"/>
      <c r="EC283" s="31"/>
      <c r="ED283" s="31"/>
      <c r="EE283" s="31"/>
      <c r="EF283" s="31"/>
      <c r="EG283" s="31"/>
      <c r="EH283" s="31"/>
      <c r="EI283" s="31"/>
      <c r="EJ283" s="31"/>
      <c r="EK283" s="31"/>
      <c r="EL283" s="31"/>
      <c r="EM283" s="31"/>
      <c r="EN283" s="31"/>
      <c r="EO283" s="31"/>
      <c r="EP283" s="31"/>
      <c r="EQ283" s="31"/>
      <c r="ER283" s="31"/>
      <c r="ES283" s="31"/>
      <c r="ET283" s="31"/>
      <c r="EU283" s="31"/>
      <c r="EV283" s="31"/>
      <c r="EW283" s="31"/>
      <c r="EX283" s="31"/>
      <c r="EY283" s="31"/>
      <c r="EZ283" s="31"/>
      <c r="FA283" s="31"/>
      <c r="FB283" s="31"/>
      <c r="FC283" s="31"/>
      <c r="FD283" s="31"/>
      <c r="FE283" s="31"/>
      <c r="FF283" s="31"/>
      <c r="FG283" s="31"/>
      <c r="FH283" s="31"/>
      <c r="FI283" s="31"/>
      <c r="FJ283" s="31"/>
      <c r="FK283" s="31"/>
      <c r="FL283" s="31"/>
      <c r="FM283" s="31"/>
      <c r="FN283" s="31"/>
      <c r="FO283" s="31"/>
      <c r="FP283" s="31"/>
      <c r="FQ283" s="31"/>
      <c r="FR283" s="31"/>
      <c r="FS283" s="31"/>
      <c r="FT283" s="31"/>
      <c r="FU283" s="31"/>
      <c r="FV283" s="31"/>
      <c r="FW283" s="31"/>
      <c r="FX283" s="31"/>
      <c r="FY283" s="31"/>
      <c r="FZ283" s="31"/>
      <c r="GA283" s="31"/>
      <c r="GB283" s="31"/>
      <c r="GC283" s="31"/>
      <c r="GD283" s="31"/>
      <c r="GE283" s="31"/>
      <c r="GF283" s="31"/>
      <c r="GG283" s="31"/>
      <c r="GH283" s="31"/>
      <c r="GI283" s="31"/>
      <c r="GJ283" s="31"/>
      <c r="GK283" s="31"/>
      <c r="GL283" s="31"/>
      <c r="GM283" s="31"/>
      <c r="GN283" s="31"/>
      <c r="GO283" s="31"/>
      <c r="GP283" s="31"/>
      <c r="GQ283" s="31"/>
      <c r="GR283" s="31"/>
      <c r="GS283" s="31"/>
      <c r="GT283" s="31"/>
      <c r="GU283" s="31"/>
      <c r="GV283" s="31"/>
      <c r="GW283" s="31"/>
      <c r="GX283" s="31"/>
      <c r="GY283" s="31"/>
      <c r="GZ283" s="31"/>
      <c r="HA283" s="31"/>
      <c r="HB283" s="31"/>
      <c r="HC283" s="31"/>
      <c r="HD283" s="31"/>
      <c r="HE283" s="31"/>
      <c r="HF283" s="31"/>
      <c r="HG283" s="31"/>
      <c r="HH283" s="31"/>
      <c r="HI283" s="31"/>
      <c r="HJ283" s="31"/>
      <c r="HK283" s="31"/>
      <c r="HL283" s="31"/>
      <c r="HM283" s="31"/>
      <c r="HN283" s="31"/>
      <c r="HO283" s="31"/>
      <c r="HP283" s="31"/>
      <c r="HQ283" s="31"/>
      <c r="HR283" s="31"/>
      <c r="HS283" s="31"/>
      <c r="HT283" s="31"/>
      <c r="HU283" s="31"/>
      <c r="HV283" s="31"/>
      <c r="HW283" s="31"/>
      <c r="HX283" s="31"/>
      <c r="HY283" s="31"/>
      <c r="HZ283" s="31"/>
      <c r="IA283" s="31"/>
      <c r="IB283" s="31"/>
      <c r="IC283" s="31"/>
      <c r="ID283" s="31"/>
      <c r="IE283" s="31"/>
      <c r="IF283" s="31"/>
      <c r="IG283" s="31"/>
      <c r="IH283" s="31"/>
      <c r="II283" s="31"/>
      <c r="IJ283" s="31"/>
      <c r="IK283" s="31"/>
      <c r="IL283" s="31"/>
      <c r="IM283" s="31"/>
      <c r="IN283" s="31"/>
      <c r="IO283" s="31"/>
      <c r="IP283" s="31"/>
      <c r="IQ283" s="31"/>
      <c r="IR283" s="31"/>
      <c r="IS283" s="31"/>
      <c r="IT283" s="31"/>
      <c r="IU283" s="31"/>
      <c r="IV283" s="31"/>
      <c r="IW283" s="31"/>
    </row>
    <row r="284" customFormat="false" ht="12.75" hidden="false" customHeight="false" outlineLevel="0" collapsed="false">
      <c r="A284" s="32" t="s">
        <v>212</v>
      </c>
      <c r="B284" s="33" t="s">
        <v>67</v>
      </c>
      <c r="C284" s="34" t="n">
        <v>6842</v>
      </c>
      <c r="D284" s="34" t="n">
        <v>6842</v>
      </c>
      <c r="E284" s="35" t="n">
        <v>90</v>
      </c>
      <c r="F284" s="35"/>
      <c r="G284" s="27" t="n">
        <f aca="false">+H284/31</f>
        <v>90.0645161290323</v>
      </c>
      <c r="H284" s="35" t="n">
        <v>2792</v>
      </c>
      <c r="I284" s="27" t="n">
        <v>90</v>
      </c>
      <c r="J284" s="28" t="s">
        <v>21</v>
      </c>
      <c r="K284" s="36" t="n">
        <v>204859</v>
      </c>
      <c r="L284" s="37" t="n">
        <v>429</v>
      </c>
      <c r="M284" s="33" t="n">
        <v>166</v>
      </c>
      <c r="N284" s="32" t="s">
        <v>463</v>
      </c>
      <c r="O284" s="30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  <c r="CM284" s="31"/>
      <c r="CN284" s="31"/>
      <c r="CO284" s="31"/>
      <c r="CP284" s="31"/>
      <c r="CQ284" s="31"/>
      <c r="CR284" s="31"/>
      <c r="CS284" s="31"/>
      <c r="CT284" s="31"/>
      <c r="CU284" s="31"/>
      <c r="CV284" s="31"/>
      <c r="CW284" s="31"/>
      <c r="CX284" s="31"/>
      <c r="CY284" s="31"/>
      <c r="CZ284" s="31"/>
      <c r="DA284" s="31"/>
      <c r="DB284" s="31"/>
      <c r="DC284" s="31"/>
      <c r="DD284" s="31"/>
      <c r="DE284" s="31"/>
      <c r="DF284" s="31"/>
      <c r="DG284" s="31"/>
      <c r="DH284" s="31"/>
      <c r="DI284" s="31"/>
      <c r="DJ284" s="31"/>
      <c r="DK284" s="31"/>
      <c r="DL284" s="31"/>
      <c r="DM284" s="31"/>
      <c r="DN284" s="31"/>
      <c r="DO284" s="31"/>
      <c r="DP284" s="31"/>
      <c r="DQ284" s="31"/>
      <c r="DR284" s="31"/>
      <c r="DS284" s="31"/>
      <c r="DT284" s="31"/>
      <c r="DU284" s="31"/>
      <c r="DV284" s="31"/>
      <c r="DW284" s="31"/>
      <c r="DX284" s="31"/>
      <c r="DY284" s="31"/>
      <c r="DZ284" s="31"/>
      <c r="EA284" s="31"/>
      <c r="EB284" s="31"/>
      <c r="EC284" s="31"/>
      <c r="ED284" s="31"/>
      <c r="EE284" s="31"/>
      <c r="EF284" s="31"/>
      <c r="EG284" s="31"/>
      <c r="EH284" s="31"/>
      <c r="EI284" s="31"/>
      <c r="EJ284" s="31"/>
      <c r="EK284" s="31"/>
      <c r="EL284" s="31"/>
      <c r="EM284" s="31"/>
      <c r="EN284" s="31"/>
      <c r="EO284" s="31"/>
      <c r="EP284" s="31"/>
      <c r="EQ284" s="31"/>
      <c r="ER284" s="31"/>
      <c r="ES284" s="31"/>
      <c r="ET284" s="31"/>
      <c r="EU284" s="31"/>
      <c r="EV284" s="31"/>
      <c r="EW284" s="31"/>
      <c r="EX284" s="31"/>
      <c r="EY284" s="31"/>
      <c r="EZ284" s="31"/>
      <c r="FA284" s="31"/>
      <c r="FB284" s="31"/>
      <c r="FC284" s="31"/>
      <c r="FD284" s="31"/>
      <c r="FE284" s="31"/>
      <c r="FF284" s="31"/>
      <c r="FG284" s="31"/>
      <c r="FH284" s="31"/>
      <c r="FI284" s="31"/>
      <c r="FJ284" s="31"/>
      <c r="FK284" s="31"/>
      <c r="FL284" s="31"/>
      <c r="FM284" s="31"/>
      <c r="FN284" s="31"/>
      <c r="FO284" s="31"/>
      <c r="FP284" s="31"/>
      <c r="FQ284" s="31"/>
      <c r="FR284" s="31"/>
      <c r="FS284" s="31"/>
      <c r="FT284" s="31"/>
      <c r="FU284" s="31"/>
      <c r="FV284" s="31"/>
      <c r="FW284" s="31"/>
      <c r="FX284" s="31"/>
      <c r="FY284" s="31"/>
      <c r="FZ284" s="31"/>
      <c r="GA284" s="31"/>
      <c r="GB284" s="31"/>
      <c r="GC284" s="31"/>
      <c r="GD284" s="31"/>
      <c r="GE284" s="31"/>
      <c r="GF284" s="31"/>
      <c r="GG284" s="31"/>
      <c r="GH284" s="31"/>
      <c r="GI284" s="31"/>
      <c r="GJ284" s="31"/>
      <c r="GK284" s="31"/>
      <c r="GL284" s="31"/>
      <c r="GM284" s="31"/>
      <c r="GN284" s="31"/>
      <c r="GO284" s="31"/>
      <c r="GP284" s="31"/>
      <c r="GQ284" s="31"/>
      <c r="GR284" s="31"/>
      <c r="GS284" s="31"/>
      <c r="GT284" s="31"/>
      <c r="GU284" s="31"/>
      <c r="GV284" s="31"/>
      <c r="GW284" s="31"/>
      <c r="GX284" s="31"/>
      <c r="GY284" s="31"/>
      <c r="GZ284" s="31"/>
      <c r="HA284" s="31"/>
      <c r="HB284" s="31"/>
      <c r="HC284" s="31"/>
      <c r="HD284" s="31"/>
      <c r="HE284" s="31"/>
      <c r="HF284" s="31"/>
      <c r="HG284" s="31"/>
      <c r="HH284" s="31"/>
      <c r="HI284" s="31"/>
      <c r="HJ284" s="31"/>
      <c r="HK284" s="31"/>
      <c r="HL284" s="31"/>
      <c r="HM284" s="31"/>
      <c r="HN284" s="31"/>
      <c r="HO284" s="31"/>
      <c r="HP284" s="31"/>
      <c r="HQ284" s="31"/>
      <c r="HR284" s="31"/>
      <c r="HS284" s="31"/>
      <c r="HT284" s="31"/>
      <c r="HU284" s="31"/>
      <c r="HV284" s="31"/>
      <c r="HW284" s="31"/>
      <c r="HX284" s="31"/>
      <c r="HY284" s="31"/>
      <c r="HZ284" s="31"/>
      <c r="IA284" s="31"/>
      <c r="IB284" s="31"/>
      <c r="IC284" s="31"/>
      <c r="ID284" s="31"/>
      <c r="IE284" s="31"/>
      <c r="IF284" s="31"/>
      <c r="IG284" s="31"/>
      <c r="IH284" s="31"/>
      <c r="II284" s="31"/>
      <c r="IJ284" s="31"/>
      <c r="IK284" s="31"/>
      <c r="IL284" s="31"/>
      <c r="IM284" s="31"/>
      <c r="IN284" s="31"/>
      <c r="IO284" s="31"/>
      <c r="IP284" s="31"/>
      <c r="IQ284" s="31"/>
      <c r="IR284" s="31"/>
      <c r="IS284" s="31"/>
      <c r="IT284" s="31"/>
      <c r="IU284" s="31"/>
      <c r="IV284" s="31"/>
      <c r="IW284" s="31"/>
    </row>
    <row r="285" customFormat="false" ht="12.75" hidden="false" customHeight="false" outlineLevel="0" collapsed="false">
      <c r="A285" s="24" t="s">
        <v>212</v>
      </c>
      <c r="B285" s="25" t="s">
        <v>67</v>
      </c>
      <c r="C285" s="41" t="n">
        <v>6845</v>
      </c>
      <c r="D285" s="41" t="n">
        <v>6845</v>
      </c>
      <c r="E285" s="27" t="n">
        <v>1396</v>
      </c>
      <c r="F285" s="27"/>
      <c r="G285" s="27" t="n">
        <f aca="false">+H285/31</f>
        <v>1395.51612903226</v>
      </c>
      <c r="H285" s="27" t="n">
        <v>43261</v>
      </c>
      <c r="I285" s="27" t="n">
        <v>1396</v>
      </c>
      <c r="J285" s="28" t="s">
        <v>21</v>
      </c>
      <c r="K285" s="26" t="n">
        <v>204859</v>
      </c>
      <c r="L285" s="42" t="n">
        <v>441</v>
      </c>
      <c r="M285" s="25" t="n">
        <v>1808</v>
      </c>
      <c r="N285" s="24" t="s">
        <v>464</v>
      </c>
      <c r="O285" s="30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  <c r="CM285" s="31"/>
      <c r="CN285" s="31"/>
      <c r="CO285" s="31"/>
      <c r="CP285" s="31"/>
      <c r="CQ285" s="31"/>
      <c r="CR285" s="31"/>
      <c r="CS285" s="31"/>
      <c r="CT285" s="31"/>
      <c r="CU285" s="31"/>
      <c r="CV285" s="31"/>
      <c r="CW285" s="31"/>
      <c r="CX285" s="31"/>
      <c r="CY285" s="31"/>
      <c r="CZ285" s="31"/>
      <c r="DA285" s="31"/>
      <c r="DB285" s="31"/>
      <c r="DC285" s="31"/>
      <c r="DD285" s="31"/>
      <c r="DE285" s="31"/>
      <c r="DF285" s="31"/>
      <c r="DG285" s="31"/>
      <c r="DH285" s="31"/>
      <c r="DI285" s="31"/>
      <c r="DJ285" s="31"/>
      <c r="DK285" s="31"/>
      <c r="DL285" s="31"/>
      <c r="DM285" s="31"/>
      <c r="DN285" s="31"/>
      <c r="DO285" s="31"/>
      <c r="DP285" s="31"/>
      <c r="DQ285" s="31"/>
      <c r="DR285" s="31"/>
      <c r="DS285" s="31"/>
      <c r="DT285" s="31"/>
      <c r="DU285" s="31"/>
      <c r="DV285" s="31"/>
      <c r="DW285" s="31"/>
      <c r="DX285" s="31"/>
      <c r="DY285" s="31"/>
      <c r="DZ285" s="31"/>
      <c r="EA285" s="31"/>
      <c r="EB285" s="31"/>
      <c r="EC285" s="31"/>
      <c r="ED285" s="31"/>
      <c r="EE285" s="31"/>
      <c r="EF285" s="31"/>
      <c r="EG285" s="31"/>
      <c r="EH285" s="31"/>
      <c r="EI285" s="31"/>
      <c r="EJ285" s="31"/>
      <c r="EK285" s="31"/>
      <c r="EL285" s="31"/>
      <c r="EM285" s="31"/>
      <c r="EN285" s="31"/>
      <c r="EO285" s="31"/>
      <c r="EP285" s="31"/>
      <c r="EQ285" s="31"/>
      <c r="ER285" s="31"/>
      <c r="ES285" s="31"/>
      <c r="ET285" s="31"/>
      <c r="EU285" s="31"/>
      <c r="EV285" s="31"/>
      <c r="EW285" s="31"/>
      <c r="EX285" s="31"/>
      <c r="EY285" s="31"/>
      <c r="EZ285" s="31"/>
      <c r="FA285" s="31"/>
      <c r="FB285" s="31"/>
      <c r="FC285" s="31"/>
      <c r="FD285" s="31"/>
      <c r="FE285" s="31"/>
      <c r="FF285" s="31"/>
      <c r="FG285" s="31"/>
      <c r="FH285" s="31"/>
      <c r="FI285" s="31"/>
      <c r="FJ285" s="31"/>
      <c r="FK285" s="31"/>
      <c r="FL285" s="31"/>
      <c r="FM285" s="31"/>
      <c r="FN285" s="31"/>
      <c r="FO285" s="31"/>
      <c r="FP285" s="31"/>
      <c r="FQ285" s="31"/>
      <c r="FR285" s="31"/>
      <c r="FS285" s="31"/>
      <c r="FT285" s="31"/>
      <c r="FU285" s="31"/>
      <c r="FV285" s="31"/>
      <c r="FW285" s="31"/>
      <c r="FX285" s="31"/>
      <c r="FY285" s="31"/>
      <c r="FZ285" s="31"/>
      <c r="GA285" s="31"/>
      <c r="GB285" s="31"/>
      <c r="GC285" s="31"/>
      <c r="GD285" s="31"/>
      <c r="GE285" s="31"/>
      <c r="GF285" s="31"/>
      <c r="GG285" s="31"/>
      <c r="GH285" s="31"/>
      <c r="GI285" s="31"/>
      <c r="GJ285" s="31"/>
      <c r="GK285" s="31"/>
      <c r="GL285" s="31"/>
      <c r="GM285" s="31"/>
      <c r="GN285" s="31"/>
      <c r="GO285" s="31"/>
      <c r="GP285" s="31"/>
      <c r="GQ285" s="31"/>
      <c r="GR285" s="31"/>
      <c r="GS285" s="31"/>
      <c r="GT285" s="31"/>
      <c r="GU285" s="31"/>
      <c r="GV285" s="31"/>
      <c r="GW285" s="31"/>
      <c r="GX285" s="31"/>
      <c r="GY285" s="31"/>
      <c r="GZ285" s="31"/>
      <c r="HA285" s="31"/>
      <c r="HB285" s="31"/>
      <c r="HC285" s="31"/>
      <c r="HD285" s="31"/>
      <c r="HE285" s="31"/>
      <c r="HF285" s="31"/>
      <c r="HG285" s="31"/>
      <c r="HH285" s="31"/>
      <c r="HI285" s="31"/>
      <c r="HJ285" s="31"/>
      <c r="HK285" s="31"/>
      <c r="HL285" s="31"/>
      <c r="HM285" s="31"/>
      <c r="HN285" s="31"/>
      <c r="HO285" s="31"/>
      <c r="HP285" s="31"/>
      <c r="HQ285" s="31"/>
      <c r="HR285" s="31"/>
      <c r="HS285" s="31"/>
      <c r="HT285" s="31"/>
      <c r="HU285" s="31"/>
      <c r="HV285" s="31"/>
      <c r="HW285" s="31"/>
      <c r="HX285" s="31"/>
      <c r="HY285" s="31"/>
      <c r="HZ285" s="31"/>
      <c r="IA285" s="31"/>
      <c r="IB285" s="31"/>
      <c r="IC285" s="31"/>
      <c r="ID285" s="31"/>
      <c r="IE285" s="31"/>
      <c r="IF285" s="31"/>
      <c r="IG285" s="31"/>
      <c r="IH285" s="31"/>
      <c r="II285" s="31"/>
      <c r="IJ285" s="31"/>
      <c r="IK285" s="31"/>
      <c r="IL285" s="31"/>
      <c r="IM285" s="31"/>
      <c r="IN285" s="31"/>
      <c r="IO285" s="31"/>
      <c r="IP285" s="31"/>
      <c r="IQ285" s="31"/>
      <c r="IR285" s="31"/>
      <c r="IS285" s="31"/>
      <c r="IT285" s="31"/>
      <c r="IU285" s="31"/>
      <c r="IV285" s="31"/>
      <c r="IW285" s="31"/>
    </row>
    <row r="286" customFormat="false" ht="12.75" hidden="false" customHeight="false" outlineLevel="0" collapsed="false">
      <c r="A286" s="24" t="s">
        <v>177</v>
      </c>
      <c r="B286" s="25" t="s">
        <v>129</v>
      </c>
      <c r="C286" s="41" t="n">
        <v>6846</v>
      </c>
      <c r="D286" s="41" t="n">
        <v>6846</v>
      </c>
      <c r="E286" s="27" t="n">
        <v>220</v>
      </c>
      <c r="F286" s="27"/>
      <c r="G286" s="27" t="n">
        <f aca="false">+H286/31</f>
        <v>219.903225806452</v>
      </c>
      <c r="H286" s="27" t="n">
        <v>6817</v>
      </c>
      <c r="I286" s="27" t="n">
        <v>220</v>
      </c>
      <c r="J286" s="28" t="s">
        <v>21</v>
      </c>
      <c r="K286" s="26" t="n">
        <v>136171</v>
      </c>
      <c r="L286" s="42" t="n">
        <v>601</v>
      </c>
      <c r="M286" s="25" t="n">
        <v>112</v>
      </c>
      <c r="N286" s="24" t="s">
        <v>465</v>
      </c>
      <c r="O286" s="30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  <c r="CM286" s="31"/>
      <c r="CN286" s="31"/>
      <c r="CO286" s="31"/>
      <c r="CP286" s="31"/>
      <c r="CQ286" s="31"/>
      <c r="CR286" s="31"/>
      <c r="CS286" s="31"/>
      <c r="CT286" s="31"/>
      <c r="CU286" s="31"/>
      <c r="CV286" s="31"/>
      <c r="CW286" s="31"/>
      <c r="CX286" s="31"/>
      <c r="CY286" s="31"/>
      <c r="CZ286" s="31"/>
      <c r="DA286" s="31"/>
      <c r="DB286" s="31"/>
      <c r="DC286" s="31"/>
      <c r="DD286" s="31"/>
      <c r="DE286" s="31"/>
      <c r="DF286" s="31"/>
      <c r="DG286" s="31"/>
      <c r="DH286" s="31"/>
      <c r="DI286" s="31"/>
      <c r="DJ286" s="31"/>
      <c r="DK286" s="31"/>
      <c r="DL286" s="31"/>
      <c r="DM286" s="31"/>
      <c r="DN286" s="31"/>
      <c r="DO286" s="31"/>
      <c r="DP286" s="31"/>
      <c r="DQ286" s="31"/>
      <c r="DR286" s="31"/>
      <c r="DS286" s="31"/>
      <c r="DT286" s="31"/>
      <c r="DU286" s="31"/>
      <c r="DV286" s="31"/>
      <c r="DW286" s="31"/>
      <c r="DX286" s="31"/>
      <c r="DY286" s="31"/>
      <c r="DZ286" s="31"/>
      <c r="EA286" s="31"/>
      <c r="EB286" s="31"/>
      <c r="EC286" s="31"/>
      <c r="ED286" s="31"/>
      <c r="EE286" s="31"/>
      <c r="EF286" s="31"/>
      <c r="EG286" s="31"/>
      <c r="EH286" s="31"/>
      <c r="EI286" s="31"/>
      <c r="EJ286" s="31"/>
      <c r="EK286" s="31"/>
      <c r="EL286" s="31"/>
      <c r="EM286" s="31"/>
      <c r="EN286" s="31"/>
      <c r="EO286" s="31"/>
      <c r="EP286" s="31"/>
      <c r="EQ286" s="31"/>
      <c r="ER286" s="31"/>
      <c r="ES286" s="31"/>
      <c r="ET286" s="31"/>
      <c r="EU286" s="31"/>
      <c r="EV286" s="31"/>
      <c r="EW286" s="31"/>
      <c r="EX286" s="31"/>
      <c r="EY286" s="31"/>
      <c r="EZ286" s="31"/>
      <c r="FA286" s="31"/>
      <c r="FB286" s="31"/>
      <c r="FC286" s="31"/>
      <c r="FD286" s="31"/>
      <c r="FE286" s="31"/>
      <c r="FF286" s="31"/>
      <c r="FG286" s="31"/>
      <c r="FH286" s="31"/>
      <c r="FI286" s="31"/>
      <c r="FJ286" s="31"/>
      <c r="FK286" s="31"/>
      <c r="FL286" s="31"/>
      <c r="FM286" s="31"/>
      <c r="FN286" s="31"/>
      <c r="FO286" s="31"/>
      <c r="FP286" s="31"/>
      <c r="FQ286" s="31"/>
      <c r="FR286" s="31"/>
      <c r="FS286" s="31"/>
      <c r="FT286" s="31"/>
      <c r="FU286" s="31"/>
      <c r="FV286" s="31"/>
      <c r="FW286" s="31"/>
      <c r="FX286" s="31"/>
      <c r="FY286" s="31"/>
      <c r="FZ286" s="31"/>
      <c r="GA286" s="31"/>
      <c r="GB286" s="31"/>
      <c r="GC286" s="31"/>
      <c r="GD286" s="31"/>
      <c r="GE286" s="31"/>
      <c r="GF286" s="31"/>
      <c r="GG286" s="31"/>
      <c r="GH286" s="31"/>
      <c r="GI286" s="31"/>
      <c r="GJ286" s="31"/>
      <c r="GK286" s="31"/>
      <c r="GL286" s="31"/>
      <c r="GM286" s="31"/>
      <c r="GN286" s="31"/>
      <c r="GO286" s="31"/>
      <c r="GP286" s="31"/>
      <c r="GQ286" s="31"/>
      <c r="GR286" s="31"/>
      <c r="GS286" s="31"/>
      <c r="GT286" s="31"/>
      <c r="GU286" s="31"/>
      <c r="GV286" s="31"/>
      <c r="GW286" s="31"/>
      <c r="GX286" s="31"/>
      <c r="GY286" s="31"/>
      <c r="GZ286" s="31"/>
      <c r="HA286" s="31"/>
      <c r="HB286" s="31"/>
      <c r="HC286" s="31"/>
      <c r="HD286" s="31"/>
      <c r="HE286" s="31"/>
      <c r="HF286" s="31"/>
      <c r="HG286" s="31"/>
      <c r="HH286" s="31"/>
      <c r="HI286" s="31"/>
      <c r="HJ286" s="31"/>
      <c r="HK286" s="31"/>
      <c r="HL286" s="31"/>
      <c r="HM286" s="31"/>
      <c r="HN286" s="31"/>
      <c r="HO286" s="31"/>
      <c r="HP286" s="31"/>
      <c r="HQ286" s="31"/>
      <c r="HR286" s="31"/>
      <c r="HS286" s="31"/>
      <c r="HT286" s="31"/>
      <c r="HU286" s="31"/>
      <c r="HV286" s="31"/>
      <c r="HW286" s="31"/>
      <c r="HX286" s="31"/>
      <c r="HY286" s="31"/>
      <c r="HZ286" s="31"/>
      <c r="IA286" s="31"/>
      <c r="IB286" s="31"/>
      <c r="IC286" s="31"/>
      <c r="ID286" s="31"/>
      <c r="IE286" s="31"/>
      <c r="IF286" s="31"/>
      <c r="IG286" s="31"/>
      <c r="IH286" s="31"/>
      <c r="II286" s="31"/>
      <c r="IJ286" s="31"/>
      <c r="IK286" s="31"/>
      <c r="IL286" s="31"/>
      <c r="IM286" s="31"/>
      <c r="IN286" s="31"/>
      <c r="IO286" s="31"/>
      <c r="IP286" s="31"/>
      <c r="IQ286" s="31"/>
      <c r="IR286" s="31"/>
      <c r="IS286" s="31"/>
      <c r="IT286" s="31"/>
      <c r="IU286" s="31"/>
      <c r="IV286" s="31"/>
      <c r="IW286" s="31"/>
    </row>
    <row r="287" customFormat="false" ht="12.75" hidden="false" customHeight="false" outlineLevel="0" collapsed="false">
      <c r="A287" s="24" t="s">
        <v>466</v>
      </c>
      <c r="B287" s="25" t="s">
        <v>67</v>
      </c>
      <c r="C287" s="41" t="n">
        <v>6847</v>
      </c>
      <c r="D287" s="41" t="n">
        <v>6847</v>
      </c>
      <c r="E287" s="27" t="n">
        <v>1</v>
      </c>
      <c r="F287" s="27"/>
      <c r="G287" s="27" t="n">
        <f aca="false">+H287/31</f>
        <v>1.06451612903226</v>
      </c>
      <c r="H287" s="27" t="n">
        <v>33</v>
      </c>
      <c r="I287" s="27" t="n">
        <v>1</v>
      </c>
      <c r="J287" s="28" t="s">
        <v>21</v>
      </c>
      <c r="K287" s="26" t="n">
        <v>137939</v>
      </c>
      <c r="L287" s="42" t="n">
        <v>441</v>
      </c>
      <c r="M287" s="25" t="n">
        <v>12</v>
      </c>
      <c r="N287" s="24" t="s">
        <v>467</v>
      </c>
      <c r="O287" s="30" t="s">
        <v>33</v>
      </c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  <c r="CM287" s="31"/>
      <c r="CN287" s="31"/>
      <c r="CO287" s="31"/>
      <c r="CP287" s="31"/>
      <c r="CQ287" s="31"/>
      <c r="CR287" s="31"/>
      <c r="CS287" s="31"/>
      <c r="CT287" s="31"/>
      <c r="CU287" s="31"/>
      <c r="CV287" s="31"/>
      <c r="CW287" s="31"/>
      <c r="CX287" s="31"/>
      <c r="CY287" s="31"/>
      <c r="CZ287" s="31"/>
      <c r="DA287" s="31"/>
      <c r="DB287" s="31"/>
      <c r="DC287" s="31"/>
      <c r="DD287" s="31"/>
      <c r="DE287" s="31"/>
      <c r="DF287" s="31"/>
      <c r="DG287" s="31"/>
      <c r="DH287" s="31"/>
      <c r="DI287" s="31"/>
      <c r="DJ287" s="31"/>
      <c r="DK287" s="31"/>
      <c r="DL287" s="31"/>
      <c r="DM287" s="31"/>
      <c r="DN287" s="31"/>
      <c r="DO287" s="31"/>
      <c r="DP287" s="31"/>
      <c r="DQ287" s="31"/>
      <c r="DR287" s="31"/>
      <c r="DS287" s="31"/>
      <c r="DT287" s="31"/>
      <c r="DU287" s="31"/>
      <c r="DV287" s="31"/>
      <c r="DW287" s="31"/>
      <c r="DX287" s="31"/>
      <c r="DY287" s="31"/>
      <c r="DZ287" s="31"/>
      <c r="EA287" s="31"/>
      <c r="EB287" s="31"/>
      <c r="EC287" s="31"/>
      <c r="ED287" s="31"/>
      <c r="EE287" s="31"/>
      <c r="EF287" s="31"/>
      <c r="EG287" s="31"/>
      <c r="EH287" s="31"/>
      <c r="EI287" s="31"/>
      <c r="EJ287" s="31"/>
      <c r="EK287" s="31"/>
      <c r="EL287" s="31"/>
      <c r="EM287" s="31"/>
      <c r="EN287" s="31"/>
      <c r="EO287" s="31"/>
      <c r="EP287" s="31"/>
      <c r="EQ287" s="31"/>
      <c r="ER287" s="31"/>
      <c r="ES287" s="31"/>
      <c r="ET287" s="31"/>
      <c r="EU287" s="31"/>
      <c r="EV287" s="31"/>
      <c r="EW287" s="31"/>
      <c r="EX287" s="31"/>
      <c r="EY287" s="31"/>
      <c r="EZ287" s="31"/>
      <c r="FA287" s="31"/>
      <c r="FB287" s="31"/>
      <c r="FC287" s="31"/>
      <c r="FD287" s="31"/>
      <c r="FE287" s="31"/>
      <c r="FF287" s="31"/>
      <c r="FG287" s="31"/>
      <c r="FH287" s="31"/>
      <c r="FI287" s="31"/>
      <c r="FJ287" s="31"/>
      <c r="FK287" s="31"/>
      <c r="FL287" s="31"/>
      <c r="FM287" s="31"/>
      <c r="FN287" s="31"/>
      <c r="FO287" s="31"/>
      <c r="FP287" s="31"/>
      <c r="FQ287" s="31"/>
      <c r="FR287" s="31"/>
      <c r="FS287" s="31"/>
      <c r="FT287" s="31"/>
      <c r="FU287" s="31"/>
      <c r="FV287" s="31"/>
      <c r="FW287" s="31"/>
      <c r="FX287" s="31"/>
      <c r="FY287" s="31"/>
      <c r="FZ287" s="31"/>
      <c r="GA287" s="31"/>
      <c r="GB287" s="31"/>
      <c r="GC287" s="31"/>
      <c r="GD287" s="31"/>
      <c r="GE287" s="31"/>
      <c r="GF287" s="31"/>
      <c r="GG287" s="31"/>
      <c r="GH287" s="31"/>
      <c r="GI287" s="31"/>
      <c r="GJ287" s="31"/>
      <c r="GK287" s="31"/>
      <c r="GL287" s="31"/>
      <c r="GM287" s="31"/>
      <c r="GN287" s="31"/>
      <c r="GO287" s="31"/>
      <c r="GP287" s="31"/>
      <c r="GQ287" s="31"/>
      <c r="GR287" s="31"/>
      <c r="GS287" s="31"/>
      <c r="GT287" s="31"/>
      <c r="GU287" s="31"/>
      <c r="GV287" s="31"/>
      <c r="GW287" s="31"/>
      <c r="GX287" s="31"/>
      <c r="GY287" s="31"/>
      <c r="GZ287" s="31"/>
      <c r="HA287" s="31"/>
      <c r="HB287" s="31"/>
      <c r="HC287" s="31"/>
      <c r="HD287" s="31"/>
      <c r="HE287" s="31"/>
      <c r="HF287" s="31"/>
      <c r="HG287" s="31"/>
      <c r="HH287" s="31"/>
      <c r="HI287" s="31"/>
      <c r="HJ287" s="31"/>
      <c r="HK287" s="31"/>
      <c r="HL287" s="31"/>
      <c r="HM287" s="31"/>
      <c r="HN287" s="31"/>
      <c r="HO287" s="31"/>
      <c r="HP287" s="31"/>
      <c r="HQ287" s="31"/>
      <c r="HR287" s="31"/>
      <c r="HS287" s="31"/>
      <c r="HT287" s="31"/>
      <c r="HU287" s="31"/>
      <c r="HV287" s="31"/>
      <c r="HW287" s="31"/>
      <c r="HX287" s="31"/>
      <c r="HY287" s="31"/>
      <c r="HZ287" s="31"/>
      <c r="IA287" s="31"/>
      <c r="IB287" s="31"/>
      <c r="IC287" s="31"/>
      <c r="ID287" s="31"/>
      <c r="IE287" s="31"/>
      <c r="IF287" s="31"/>
      <c r="IG287" s="31"/>
      <c r="IH287" s="31"/>
      <c r="II287" s="31"/>
      <c r="IJ287" s="31"/>
      <c r="IK287" s="31"/>
      <c r="IL287" s="31"/>
      <c r="IM287" s="31"/>
      <c r="IN287" s="31"/>
      <c r="IO287" s="31"/>
      <c r="IP287" s="31"/>
      <c r="IQ287" s="31"/>
      <c r="IR287" s="31"/>
      <c r="IS287" s="31"/>
      <c r="IT287" s="31"/>
      <c r="IU287" s="31"/>
      <c r="IV287" s="31"/>
      <c r="IW287" s="31"/>
    </row>
    <row r="288" customFormat="false" ht="12.75" hidden="false" customHeight="false" outlineLevel="0" collapsed="false">
      <c r="A288" s="43" t="s">
        <v>468</v>
      </c>
      <c r="B288" s="25" t="s">
        <v>64</v>
      </c>
      <c r="C288" s="36" t="n">
        <v>6850</v>
      </c>
      <c r="D288" s="36" t="n">
        <v>6850</v>
      </c>
      <c r="E288" s="35" t="n">
        <v>166</v>
      </c>
      <c r="F288" s="35"/>
      <c r="G288" s="35"/>
      <c r="H288" s="35" t="n">
        <v>5149</v>
      </c>
      <c r="I288" s="27" t="n">
        <v>166</v>
      </c>
      <c r="J288" s="28" t="s">
        <v>21</v>
      </c>
      <c r="K288" s="36" t="n">
        <v>500658</v>
      </c>
      <c r="L288" s="33" t="n">
        <v>660</v>
      </c>
      <c r="M288" s="33" t="n">
        <v>260</v>
      </c>
      <c r="N288" s="43" t="s">
        <v>469</v>
      </c>
      <c r="O288" s="30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  <c r="CM288" s="31"/>
      <c r="CN288" s="31"/>
      <c r="CO288" s="31"/>
      <c r="CP288" s="31"/>
      <c r="CQ288" s="31"/>
      <c r="CR288" s="31"/>
      <c r="CS288" s="31"/>
      <c r="CT288" s="31"/>
      <c r="CU288" s="31"/>
      <c r="CV288" s="31"/>
      <c r="CW288" s="31"/>
      <c r="CX288" s="31"/>
      <c r="CY288" s="31"/>
      <c r="CZ288" s="31"/>
      <c r="DA288" s="31"/>
      <c r="DB288" s="31"/>
      <c r="DC288" s="31"/>
      <c r="DD288" s="31"/>
      <c r="DE288" s="31"/>
      <c r="DF288" s="31"/>
      <c r="DG288" s="31"/>
      <c r="DH288" s="31"/>
      <c r="DI288" s="31"/>
      <c r="DJ288" s="31"/>
      <c r="DK288" s="31"/>
      <c r="DL288" s="31"/>
      <c r="DM288" s="31"/>
      <c r="DN288" s="31"/>
      <c r="DO288" s="31"/>
      <c r="DP288" s="31"/>
      <c r="DQ288" s="31"/>
      <c r="DR288" s="31"/>
      <c r="DS288" s="31"/>
      <c r="DT288" s="31"/>
      <c r="DU288" s="31"/>
      <c r="DV288" s="31"/>
      <c r="DW288" s="31"/>
      <c r="DX288" s="31"/>
      <c r="DY288" s="31"/>
      <c r="DZ288" s="31"/>
      <c r="EA288" s="31"/>
      <c r="EB288" s="31"/>
      <c r="EC288" s="31"/>
      <c r="ED288" s="31"/>
      <c r="EE288" s="31"/>
      <c r="EF288" s="31"/>
      <c r="EG288" s="31"/>
      <c r="EH288" s="31"/>
      <c r="EI288" s="31"/>
      <c r="EJ288" s="31"/>
      <c r="EK288" s="31"/>
      <c r="EL288" s="31"/>
      <c r="EM288" s="31"/>
      <c r="EN288" s="31"/>
      <c r="EO288" s="31"/>
      <c r="EP288" s="31"/>
      <c r="EQ288" s="31"/>
      <c r="ER288" s="31"/>
      <c r="ES288" s="31"/>
      <c r="ET288" s="31"/>
      <c r="EU288" s="31"/>
      <c r="EV288" s="31"/>
      <c r="EW288" s="31"/>
      <c r="EX288" s="31"/>
      <c r="EY288" s="31"/>
      <c r="EZ288" s="31"/>
      <c r="FA288" s="31"/>
      <c r="FB288" s="31"/>
      <c r="FC288" s="31"/>
      <c r="FD288" s="31"/>
      <c r="FE288" s="31"/>
      <c r="FF288" s="31"/>
      <c r="FG288" s="31"/>
      <c r="FH288" s="31"/>
      <c r="FI288" s="31"/>
      <c r="FJ288" s="31"/>
      <c r="FK288" s="31"/>
      <c r="FL288" s="31"/>
      <c r="FM288" s="31"/>
      <c r="FN288" s="31"/>
      <c r="FO288" s="31"/>
      <c r="FP288" s="31"/>
      <c r="FQ288" s="31"/>
      <c r="FR288" s="31"/>
      <c r="FS288" s="31"/>
      <c r="FT288" s="31"/>
      <c r="FU288" s="31"/>
      <c r="FV288" s="31"/>
      <c r="FW288" s="31"/>
      <c r="FX288" s="31"/>
      <c r="FY288" s="31"/>
      <c r="FZ288" s="31"/>
      <c r="GA288" s="31"/>
      <c r="GB288" s="31"/>
      <c r="GC288" s="31"/>
      <c r="GD288" s="31"/>
      <c r="GE288" s="31"/>
      <c r="GF288" s="31"/>
      <c r="GG288" s="31"/>
      <c r="GH288" s="31"/>
      <c r="GI288" s="31"/>
      <c r="GJ288" s="31"/>
      <c r="GK288" s="31"/>
      <c r="GL288" s="31"/>
      <c r="GM288" s="31"/>
      <c r="GN288" s="31"/>
      <c r="GO288" s="31"/>
      <c r="GP288" s="31"/>
      <c r="GQ288" s="31"/>
      <c r="GR288" s="31"/>
      <c r="GS288" s="31"/>
      <c r="GT288" s="31"/>
      <c r="GU288" s="31"/>
      <c r="GV288" s="31"/>
      <c r="GW288" s="31"/>
      <c r="GX288" s="31"/>
      <c r="GY288" s="31"/>
      <c r="GZ288" s="31"/>
      <c r="HA288" s="31"/>
      <c r="HB288" s="31"/>
      <c r="HC288" s="31"/>
      <c r="HD288" s="31"/>
      <c r="HE288" s="31"/>
      <c r="HF288" s="31"/>
      <c r="HG288" s="31"/>
      <c r="HH288" s="31"/>
      <c r="HI288" s="31"/>
      <c r="HJ288" s="31"/>
      <c r="HK288" s="31"/>
      <c r="HL288" s="31"/>
      <c r="HM288" s="31"/>
      <c r="HN288" s="31"/>
      <c r="HO288" s="31"/>
      <c r="HP288" s="31"/>
      <c r="HQ288" s="31"/>
      <c r="HR288" s="31"/>
      <c r="HS288" s="31"/>
      <c r="HT288" s="31"/>
      <c r="HU288" s="31"/>
      <c r="HV288" s="31"/>
      <c r="HW288" s="31"/>
      <c r="HX288" s="31"/>
      <c r="HY288" s="31"/>
      <c r="HZ288" s="31"/>
      <c r="IA288" s="31"/>
      <c r="IB288" s="31"/>
      <c r="IC288" s="31"/>
      <c r="ID288" s="31"/>
      <c r="IE288" s="31"/>
      <c r="IF288" s="31"/>
      <c r="IG288" s="31"/>
      <c r="IH288" s="31"/>
      <c r="II288" s="31"/>
      <c r="IJ288" s="31"/>
      <c r="IK288" s="31"/>
      <c r="IL288" s="31"/>
      <c r="IM288" s="31"/>
      <c r="IN288" s="31"/>
      <c r="IO288" s="31"/>
      <c r="IP288" s="31"/>
      <c r="IQ288" s="31"/>
      <c r="IR288" s="31"/>
      <c r="IS288" s="31"/>
      <c r="IT288" s="31"/>
      <c r="IU288" s="31"/>
      <c r="IV288" s="31"/>
      <c r="IW288" s="31"/>
    </row>
    <row r="289" customFormat="false" ht="12.75" hidden="false" customHeight="false" outlineLevel="0" collapsed="false">
      <c r="A289" s="29" t="s">
        <v>106</v>
      </c>
      <c r="B289" s="33" t="s">
        <v>67</v>
      </c>
      <c r="C289" s="26" t="n">
        <v>6855</v>
      </c>
      <c r="D289" s="26" t="n">
        <v>6855</v>
      </c>
      <c r="E289" s="27" t="n">
        <v>498</v>
      </c>
      <c r="F289" s="27"/>
      <c r="G289" s="27" t="n">
        <f aca="false">+H289/31</f>
        <v>497.870967741936</v>
      </c>
      <c r="H289" s="27" t="n">
        <v>15434</v>
      </c>
      <c r="I289" s="27" t="n">
        <v>498</v>
      </c>
      <c r="J289" s="28" t="s">
        <v>21</v>
      </c>
      <c r="K289" s="26" t="n">
        <v>94120</v>
      </c>
      <c r="L289" s="25" t="n">
        <v>429</v>
      </c>
      <c r="M289" s="25" t="n">
        <v>292</v>
      </c>
      <c r="N289" s="29" t="s">
        <v>470</v>
      </c>
      <c r="O289" s="30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  <c r="CM289" s="31"/>
      <c r="CN289" s="31"/>
      <c r="CO289" s="31"/>
      <c r="CP289" s="31"/>
      <c r="CQ289" s="31"/>
      <c r="CR289" s="31"/>
      <c r="CS289" s="31"/>
      <c r="CT289" s="31"/>
      <c r="CU289" s="31"/>
      <c r="CV289" s="31"/>
      <c r="CW289" s="31"/>
      <c r="CX289" s="31"/>
      <c r="CY289" s="31"/>
      <c r="CZ289" s="31"/>
      <c r="DA289" s="31"/>
      <c r="DB289" s="31"/>
      <c r="DC289" s="31"/>
      <c r="DD289" s="31"/>
      <c r="DE289" s="31"/>
      <c r="DF289" s="31"/>
      <c r="DG289" s="31"/>
      <c r="DH289" s="31"/>
      <c r="DI289" s="31"/>
      <c r="DJ289" s="31"/>
      <c r="DK289" s="31"/>
      <c r="DL289" s="31"/>
      <c r="DM289" s="31"/>
      <c r="DN289" s="31"/>
      <c r="DO289" s="31"/>
      <c r="DP289" s="31"/>
      <c r="DQ289" s="31"/>
      <c r="DR289" s="31"/>
      <c r="DS289" s="31"/>
      <c r="DT289" s="31"/>
      <c r="DU289" s="31"/>
      <c r="DV289" s="31"/>
      <c r="DW289" s="31"/>
      <c r="DX289" s="31"/>
      <c r="DY289" s="31"/>
      <c r="DZ289" s="31"/>
      <c r="EA289" s="31"/>
      <c r="EB289" s="31"/>
      <c r="EC289" s="31"/>
      <c r="ED289" s="31"/>
      <c r="EE289" s="31"/>
      <c r="EF289" s="31"/>
      <c r="EG289" s="31"/>
      <c r="EH289" s="31"/>
      <c r="EI289" s="31"/>
      <c r="EJ289" s="31"/>
      <c r="EK289" s="31"/>
      <c r="EL289" s="31"/>
      <c r="EM289" s="31"/>
      <c r="EN289" s="31"/>
      <c r="EO289" s="31"/>
      <c r="EP289" s="31"/>
      <c r="EQ289" s="31"/>
      <c r="ER289" s="31"/>
      <c r="ES289" s="31"/>
      <c r="ET289" s="31"/>
      <c r="EU289" s="31"/>
      <c r="EV289" s="31"/>
      <c r="EW289" s="31"/>
      <c r="EX289" s="31"/>
      <c r="EY289" s="31"/>
      <c r="EZ289" s="31"/>
      <c r="FA289" s="31"/>
      <c r="FB289" s="31"/>
      <c r="FC289" s="31"/>
      <c r="FD289" s="31"/>
      <c r="FE289" s="31"/>
      <c r="FF289" s="31"/>
      <c r="FG289" s="31"/>
      <c r="FH289" s="31"/>
      <c r="FI289" s="31"/>
      <c r="FJ289" s="31"/>
      <c r="FK289" s="31"/>
      <c r="FL289" s="31"/>
      <c r="FM289" s="31"/>
      <c r="FN289" s="31"/>
      <c r="FO289" s="31"/>
      <c r="FP289" s="31"/>
      <c r="FQ289" s="31"/>
      <c r="FR289" s="31"/>
      <c r="FS289" s="31"/>
      <c r="FT289" s="31"/>
      <c r="FU289" s="31"/>
      <c r="FV289" s="31"/>
      <c r="FW289" s="31"/>
      <c r="FX289" s="31"/>
      <c r="FY289" s="31"/>
      <c r="FZ289" s="31"/>
      <c r="GA289" s="31"/>
      <c r="GB289" s="31"/>
      <c r="GC289" s="31"/>
      <c r="GD289" s="31"/>
      <c r="GE289" s="31"/>
      <c r="GF289" s="31"/>
      <c r="GG289" s="31"/>
      <c r="GH289" s="31"/>
      <c r="GI289" s="31"/>
      <c r="GJ289" s="31"/>
      <c r="GK289" s="31"/>
      <c r="GL289" s="31"/>
      <c r="GM289" s="31"/>
      <c r="GN289" s="31"/>
      <c r="GO289" s="31"/>
      <c r="GP289" s="31"/>
      <c r="GQ289" s="31"/>
      <c r="GR289" s="31"/>
      <c r="GS289" s="31"/>
      <c r="GT289" s="31"/>
      <c r="GU289" s="31"/>
      <c r="GV289" s="31"/>
      <c r="GW289" s="31"/>
      <c r="GX289" s="31"/>
      <c r="GY289" s="31"/>
      <c r="GZ289" s="31"/>
      <c r="HA289" s="31"/>
      <c r="HB289" s="31"/>
      <c r="HC289" s="31"/>
      <c r="HD289" s="31"/>
      <c r="HE289" s="31"/>
      <c r="HF289" s="31"/>
      <c r="HG289" s="31"/>
      <c r="HH289" s="31"/>
      <c r="HI289" s="31"/>
      <c r="HJ289" s="31"/>
      <c r="HK289" s="31"/>
      <c r="HL289" s="31"/>
      <c r="HM289" s="31"/>
      <c r="HN289" s="31"/>
      <c r="HO289" s="31"/>
      <c r="HP289" s="31"/>
      <c r="HQ289" s="31"/>
      <c r="HR289" s="31"/>
      <c r="HS289" s="31"/>
      <c r="HT289" s="31"/>
      <c r="HU289" s="31"/>
      <c r="HV289" s="31"/>
      <c r="HW289" s="31"/>
      <c r="HX289" s="31"/>
      <c r="HY289" s="31"/>
      <c r="HZ289" s="31"/>
      <c r="IA289" s="31"/>
      <c r="IB289" s="31"/>
      <c r="IC289" s="31"/>
      <c r="ID289" s="31"/>
      <c r="IE289" s="31"/>
      <c r="IF289" s="31"/>
      <c r="IG289" s="31"/>
      <c r="IH289" s="31"/>
      <c r="II289" s="31"/>
      <c r="IJ289" s="31"/>
      <c r="IK289" s="31"/>
      <c r="IL289" s="31"/>
      <c r="IM289" s="31"/>
      <c r="IN289" s="31"/>
      <c r="IO289" s="31"/>
      <c r="IP289" s="31"/>
      <c r="IQ289" s="31"/>
      <c r="IR289" s="31"/>
      <c r="IS289" s="31"/>
      <c r="IT289" s="31"/>
      <c r="IU289" s="31"/>
      <c r="IV289" s="31"/>
      <c r="IW289" s="31"/>
    </row>
    <row r="290" customFormat="false" ht="12.75" hidden="false" customHeight="false" outlineLevel="0" collapsed="false">
      <c r="A290" s="24" t="s">
        <v>214</v>
      </c>
      <c r="B290" s="25" t="s">
        <v>109</v>
      </c>
      <c r="C290" s="41" t="n">
        <v>6856</v>
      </c>
      <c r="D290" s="41" t="n">
        <v>6856</v>
      </c>
      <c r="E290" s="27" t="n">
        <v>6</v>
      </c>
      <c r="F290" s="27"/>
      <c r="G290" s="27"/>
      <c r="H290" s="27"/>
      <c r="I290" s="27" t="n">
        <v>6</v>
      </c>
      <c r="J290" s="28" t="s">
        <v>21</v>
      </c>
      <c r="K290" s="26" t="n">
        <v>138534</v>
      </c>
      <c r="L290" s="42" t="n">
        <v>550</v>
      </c>
      <c r="M290" s="25" t="n">
        <v>8</v>
      </c>
      <c r="N290" s="24" t="s">
        <v>471</v>
      </c>
      <c r="O290" s="30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  <c r="CM290" s="31"/>
      <c r="CN290" s="31"/>
      <c r="CO290" s="31"/>
      <c r="CP290" s="31"/>
      <c r="CQ290" s="31"/>
      <c r="CR290" s="31"/>
      <c r="CS290" s="31"/>
      <c r="CT290" s="31"/>
      <c r="CU290" s="31"/>
      <c r="CV290" s="31"/>
      <c r="CW290" s="31"/>
      <c r="CX290" s="31"/>
      <c r="CY290" s="31"/>
      <c r="CZ290" s="31"/>
      <c r="DA290" s="31"/>
      <c r="DB290" s="31"/>
      <c r="DC290" s="31"/>
      <c r="DD290" s="31"/>
      <c r="DE290" s="31"/>
      <c r="DF290" s="31"/>
      <c r="DG290" s="31"/>
      <c r="DH290" s="31"/>
      <c r="DI290" s="31"/>
      <c r="DJ290" s="31"/>
      <c r="DK290" s="31"/>
      <c r="DL290" s="31"/>
      <c r="DM290" s="31"/>
      <c r="DN290" s="31"/>
      <c r="DO290" s="31"/>
      <c r="DP290" s="31"/>
      <c r="DQ290" s="31"/>
      <c r="DR290" s="31"/>
      <c r="DS290" s="31"/>
      <c r="DT290" s="31"/>
      <c r="DU290" s="31"/>
      <c r="DV290" s="31"/>
      <c r="DW290" s="31"/>
      <c r="DX290" s="31"/>
      <c r="DY290" s="31"/>
      <c r="DZ290" s="31"/>
      <c r="EA290" s="31"/>
      <c r="EB290" s="31"/>
      <c r="EC290" s="31"/>
      <c r="ED290" s="31"/>
      <c r="EE290" s="31"/>
      <c r="EF290" s="31"/>
      <c r="EG290" s="31"/>
      <c r="EH290" s="31"/>
      <c r="EI290" s="31"/>
      <c r="EJ290" s="31"/>
      <c r="EK290" s="31"/>
      <c r="EL290" s="31"/>
      <c r="EM290" s="31"/>
      <c r="EN290" s="31"/>
      <c r="EO290" s="31"/>
      <c r="EP290" s="31"/>
      <c r="EQ290" s="31"/>
      <c r="ER290" s="31"/>
      <c r="ES290" s="31"/>
      <c r="ET290" s="31"/>
      <c r="EU290" s="31"/>
      <c r="EV290" s="31"/>
      <c r="EW290" s="31"/>
      <c r="EX290" s="31"/>
      <c r="EY290" s="31"/>
      <c r="EZ290" s="31"/>
      <c r="FA290" s="31"/>
      <c r="FB290" s="31"/>
      <c r="FC290" s="31"/>
      <c r="FD290" s="31"/>
      <c r="FE290" s="31"/>
      <c r="FF290" s="31"/>
      <c r="FG290" s="31"/>
      <c r="FH290" s="31"/>
      <c r="FI290" s="31"/>
      <c r="FJ290" s="31"/>
      <c r="FK290" s="31"/>
      <c r="FL290" s="31"/>
      <c r="FM290" s="31"/>
      <c r="FN290" s="31"/>
      <c r="FO290" s="31"/>
      <c r="FP290" s="31"/>
      <c r="FQ290" s="31"/>
      <c r="FR290" s="31"/>
      <c r="FS290" s="31"/>
      <c r="FT290" s="31"/>
      <c r="FU290" s="31"/>
      <c r="FV290" s="31"/>
      <c r="FW290" s="31"/>
      <c r="FX290" s="31"/>
      <c r="FY290" s="31"/>
      <c r="FZ290" s="31"/>
      <c r="GA290" s="31"/>
      <c r="GB290" s="31"/>
      <c r="GC290" s="31"/>
      <c r="GD290" s="31"/>
      <c r="GE290" s="31"/>
      <c r="GF290" s="31"/>
      <c r="GG290" s="31"/>
      <c r="GH290" s="31"/>
      <c r="GI290" s="31"/>
      <c r="GJ290" s="31"/>
      <c r="GK290" s="31"/>
      <c r="GL290" s="31"/>
      <c r="GM290" s="31"/>
      <c r="GN290" s="31"/>
      <c r="GO290" s="31"/>
      <c r="GP290" s="31"/>
      <c r="GQ290" s="31"/>
      <c r="GR290" s="31"/>
      <c r="GS290" s="31"/>
      <c r="GT290" s="31"/>
      <c r="GU290" s="31"/>
      <c r="GV290" s="31"/>
      <c r="GW290" s="31"/>
      <c r="GX290" s="31"/>
      <c r="GY290" s="31"/>
      <c r="GZ290" s="31"/>
      <c r="HA290" s="31"/>
      <c r="HB290" s="31"/>
      <c r="HC290" s="31"/>
      <c r="HD290" s="31"/>
      <c r="HE290" s="31"/>
      <c r="HF290" s="31"/>
      <c r="HG290" s="31"/>
      <c r="HH290" s="31"/>
      <c r="HI290" s="31"/>
      <c r="HJ290" s="31"/>
      <c r="HK290" s="31"/>
      <c r="HL290" s="31"/>
      <c r="HM290" s="31"/>
      <c r="HN290" s="31"/>
      <c r="HO290" s="31"/>
      <c r="HP290" s="31"/>
      <c r="HQ290" s="31"/>
      <c r="HR290" s="31"/>
      <c r="HS290" s="31"/>
      <c r="HT290" s="31"/>
      <c r="HU290" s="31"/>
      <c r="HV290" s="31"/>
      <c r="HW290" s="31"/>
      <c r="HX290" s="31"/>
      <c r="HY290" s="31"/>
      <c r="HZ290" s="31"/>
      <c r="IA290" s="31"/>
      <c r="IB290" s="31"/>
      <c r="IC290" s="31"/>
      <c r="ID290" s="31"/>
      <c r="IE290" s="31"/>
      <c r="IF290" s="31"/>
      <c r="IG290" s="31"/>
      <c r="IH290" s="31"/>
      <c r="II290" s="31"/>
      <c r="IJ290" s="31"/>
      <c r="IK290" s="31"/>
      <c r="IL290" s="31"/>
      <c r="IM290" s="31"/>
      <c r="IN290" s="31"/>
      <c r="IO290" s="31"/>
      <c r="IP290" s="31"/>
      <c r="IQ290" s="31"/>
      <c r="IR290" s="31"/>
      <c r="IS290" s="31"/>
      <c r="IT290" s="31"/>
      <c r="IU290" s="31"/>
      <c r="IV290" s="31"/>
      <c r="IW290" s="31"/>
    </row>
    <row r="291" customFormat="false" ht="12.75" hidden="false" customHeight="false" outlineLevel="0" collapsed="false">
      <c r="A291" s="24" t="s">
        <v>472</v>
      </c>
      <c r="B291" s="25" t="s">
        <v>343</v>
      </c>
      <c r="C291" s="41" t="n">
        <v>6871</v>
      </c>
      <c r="D291" s="41" t="n">
        <v>6871</v>
      </c>
      <c r="E291" s="27" t="n">
        <v>25</v>
      </c>
      <c r="F291" s="27"/>
      <c r="G291" s="27" t="n">
        <f aca="false">+H291/31</f>
        <v>25.3548387096774</v>
      </c>
      <c r="H291" s="27" t="n">
        <v>786</v>
      </c>
      <c r="I291" s="27" t="n">
        <v>25</v>
      </c>
      <c r="J291" s="28" t="s">
        <v>21</v>
      </c>
      <c r="K291" s="26" t="n">
        <v>125834</v>
      </c>
      <c r="L291" s="42" t="n">
        <v>460</v>
      </c>
      <c r="M291" s="25" t="n">
        <v>37</v>
      </c>
      <c r="N291" s="24" t="s">
        <v>473</v>
      </c>
      <c r="O291" s="30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  <c r="CM291" s="31"/>
      <c r="CN291" s="31"/>
      <c r="CO291" s="31"/>
      <c r="CP291" s="31"/>
      <c r="CQ291" s="31"/>
      <c r="CR291" s="31"/>
      <c r="CS291" s="31"/>
      <c r="CT291" s="31"/>
      <c r="CU291" s="31"/>
      <c r="CV291" s="31"/>
      <c r="CW291" s="31"/>
      <c r="CX291" s="31"/>
      <c r="CY291" s="31"/>
      <c r="CZ291" s="31"/>
      <c r="DA291" s="31"/>
      <c r="DB291" s="31"/>
      <c r="DC291" s="31"/>
      <c r="DD291" s="31"/>
      <c r="DE291" s="31"/>
      <c r="DF291" s="31"/>
      <c r="DG291" s="31"/>
      <c r="DH291" s="31"/>
      <c r="DI291" s="31"/>
      <c r="DJ291" s="31"/>
      <c r="DK291" s="31"/>
      <c r="DL291" s="31"/>
      <c r="DM291" s="31"/>
      <c r="DN291" s="31"/>
      <c r="DO291" s="31"/>
      <c r="DP291" s="31"/>
      <c r="DQ291" s="31"/>
      <c r="DR291" s="31"/>
      <c r="DS291" s="31"/>
      <c r="DT291" s="31"/>
      <c r="DU291" s="31"/>
      <c r="DV291" s="31"/>
      <c r="DW291" s="31"/>
      <c r="DX291" s="31"/>
      <c r="DY291" s="31"/>
      <c r="DZ291" s="31"/>
      <c r="EA291" s="31"/>
      <c r="EB291" s="31"/>
      <c r="EC291" s="31"/>
      <c r="ED291" s="31"/>
      <c r="EE291" s="31"/>
      <c r="EF291" s="31"/>
      <c r="EG291" s="31"/>
      <c r="EH291" s="31"/>
      <c r="EI291" s="31"/>
      <c r="EJ291" s="31"/>
      <c r="EK291" s="31"/>
      <c r="EL291" s="31"/>
      <c r="EM291" s="31"/>
      <c r="EN291" s="31"/>
      <c r="EO291" s="31"/>
      <c r="EP291" s="31"/>
      <c r="EQ291" s="31"/>
      <c r="ER291" s="31"/>
      <c r="ES291" s="31"/>
      <c r="ET291" s="31"/>
      <c r="EU291" s="31"/>
      <c r="EV291" s="31"/>
      <c r="EW291" s="31"/>
      <c r="EX291" s="31"/>
      <c r="EY291" s="31"/>
      <c r="EZ291" s="31"/>
      <c r="FA291" s="31"/>
      <c r="FB291" s="31"/>
      <c r="FC291" s="31"/>
      <c r="FD291" s="31"/>
      <c r="FE291" s="31"/>
      <c r="FF291" s="31"/>
      <c r="FG291" s="31"/>
      <c r="FH291" s="31"/>
      <c r="FI291" s="31"/>
      <c r="FJ291" s="31"/>
      <c r="FK291" s="31"/>
      <c r="FL291" s="31"/>
      <c r="FM291" s="31"/>
      <c r="FN291" s="31"/>
      <c r="FO291" s="31"/>
      <c r="FP291" s="31"/>
      <c r="FQ291" s="31"/>
      <c r="FR291" s="31"/>
      <c r="FS291" s="31"/>
      <c r="FT291" s="31"/>
      <c r="FU291" s="31"/>
      <c r="FV291" s="31"/>
      <c r="FW291" s="31"/>
      <c r="FX291" s="31"/>
      <c r="FY291" s="31"/>
      <c r="FZ291" s="31"/>
      <c r="GA291" s="31"/>
      <c r="GB291" s="31"/>
      <c r="GC291" s="31"/>
      <c r="GD291" s="31"/>
      <c r="GE291" s="31"/>
      <c r="GF291" s="31"/>
      <c r="GG291" s="31"/>
      <c r="GH291" s="31"/>
      <c r="GI291" s="31"/>
      <c r="GJ291" s="31"/>
      <c r="GK291" s="31"/>
      <c r="GL291" s="31"/>
      <c r="GM291" s="31"/>
      <c r="GN291" s="31"/>
      <c r="GO291" s="31"/>
      <c r="GP291" s="31"/>
      <c r="GQ291" s="31"/>
      <c r="GR291" s="31"/>
      <c r="GS291" s="31"/>
      <c r="GT291" s="31"/>
      <c r="GU291" s="31"/>
      <c r="GV291" s="31"/>
      <c r="GW291" s="31"/>
      <c r="GX291" s="31"/>
      <c r="GY291" s="31"/>
      <c r="GZ291" s="31"/>
      <c r="HA291" s="31"/>
      <c r="HB291" s="31"/>
      <c r="HC291" s="31"/>
      <c r="HD291" s="31"/>
      <c r="HE291" s="31"/>
      <c r="HF291" s="31"/>
      <c r="HG291" s="31"/>
      <c r="HH291" s="31"/>
      <c r="HI291" s="31"/>
      <c r="HJ291" s="31"/>
      <c r="HK291" s="31"/>
      <c r="HL291" s="31"/>
      <c r="HM291" s="31"/>
      <c r="HN291" s="31"/>
      <c r="HO291" s="31"/>
      <c r="HP291" s="31"/>
      <c r="HQ291" s="31"/>
      <c r="HR291" s="31"/>
      <c r="HS291" s="31"/>
      <c r="HT291" s="31"/>
      <c r="HU291" s="31"/>
      <c r="HV291" s="31"/>
      <c r="HW291" s="31"/>
      <c r="HX291" s="31"/>
      <c r="HY291" s="31"/>
      <c r="HZ291" s="31"/>
      <c r="IA291" s="31"/>
      <c r="IB291" s="31"/>
      <c r="IC291" s="31"/>
      <c r="ID291" s="31"/>
      <c r="IE291" s="31"/>
      <c r="IF291" s="31"/>
      <c r="IG291" s="31"/>
      <c r="IH291" s="31"/>
      <c r="II291" s="31"/>
      <c r="IJ291" s="31"/>
      <c r="IK291" s="31"/>
      <c r="IL291" s="31"/>
      <c r="IM291" s="31"/>
      <c r="IN291" s="31"/>
      <c r="IO291" s="31"/>
      <c r="IP291" s="31"/>
      <c r="IQ291" s="31"/>
      <c r="IR291" s="31"/>
      <c r="IS291" s="31"/>
      <c r="IT291" s="31"/>
      <c r="IU291" s="31"/>
      <c r="IV291" s="31"/>
      <c r="IW291" s="31"/>
    </row>
    <row r="292" customFormat="false" ht="12.75" hidden="false" customHeight="false" outlineLevel="0" collapsed="false">
      <c r="A292" s="32" t="s">
        <v>57</v>
      </c>
      <c r="B292" s="33" t="s">
        <v>193</v>
      </c>
      <c r="C292" s="34" t="n">
        <v>6875</v>
      </c>
      <c r="D292" s="34" t="n">
        <v>6875</v>
      </c>
      <c r="E292" s="35" t="n">
        <v>53</v>
      </c>
      <c r="F292" s="35"/>
      <c r="G292" s="27" t="n">
        <f aca="false">+H292/31</f>
        <v>52.5806451612903</v>
      </c>
      <c r="H292" s="35" t="n">
        <v>1630</v>
      </c>
      <c r="I292" s="27" t="n">
        <v>53</v>
      </c>
      <c r="J292" s="28" t="s">
        <v>21</v>
      </c>
      <c r="K292" s="36" t="n">
        <v>133248</v>
      </c>
      <c r="L292" s="37" t="n">
        <v>427</v>
      </c>
      <c r="M292" s="33" t="n">
        <v>191</v>
      </c>
      <c r="N292" s="32" t="s">
        <v>474</v>
      </c>
      <c r="O292" s="30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  <c r="CM292" s="31"/>
      <c r="CN292" s="31"/>
      <c r="CO292" s="31"/>
      <c r="CP292" s="31"/>
      <c r="CQ292" s="31"/>
      <c r="CR292" s="31"/>
      <c r="CS292" s="31"/>
      <c r="CT292" s="31"/>
      <c r="CU292" s="31"/>
      <c r="CV292" s="31"/>
      <c r="CW292" s="31"/>
      <c r="CX292" s="31"/>
      <c r="CY292" s="31"/>
      <c r="CZ292" s="31"/>
      <c r="DA292" s="31"/>
      <c r="DB292" s="31"/>
      <c r="DC292" s="31"/>
      <c r="DD292" s="31"/>
      <c r="DE292" s="31"/>
      <c r="DF292" s="31"/>
      <c r="DG292" s="31"/>
      <c r="DH292" s="31"/>
      <c r="DI292" s="31"/>
      <c r="DJ292" s="31"/>
      <c r="DK292" s="31"/>
      <c r="DL292" s="31"/>
      <c r="DM292" s="31"/>
      <c r="DN292" s="31"/>
      <c r="DO292" s="31"/>
      <c r="DP292" s="31"/>
      <c r="DQ292" s="31"/>
      <c r="DR292" s="31"/>
      <c r="DS292" s="31"/>
      <c r="DT292" s="31"/>
      <c r="DU292" s="31"/>
      <c r="DV292" s="31"/>
      <c r="DW292" s="31"/>
      <c r="DX292" s="31"/>
      <c r="DY292" s="31"/>
      <c r="DZ292" s="31"/>
      <c r="EA292" s="31"/>
      <c r="EB292" s="31"/>
      <c r="EC292" s="31"/>
      <c r="ED292" s="31"/>
      <c r="EE292" s="31"/>
      <c r="EF292" s="31"/>
      <c r="EG292" s="31"/>
      <c r="EH292" s="31"/>
      <c r="EI292" s="31"/>
      <c r="EJ292" s="31"/>
      <c r="EK292" s="31"/>
      <c r="EL292" s="31"/>
      <c r="EM292" s="31"/>
      <c r="EN292" s="31"/>
      <c r="EO292" s="31"/>
      <c r="EP292" s="31"/>
      <c r="EQ292" s="31"/>
      <c r="ER292" s="31"/>
      <c r="ES292" s="31"/>
      <c r="ET292" s="31"/>
      <c r="EU292" s="31"/>
      <c r="EV292" s="31"/>
      <c r="EW292" s="31"/>
      <c r="EX292" s="31"/>
      <c r="EY292" s="31"/>
      <c r="EZ292" s="31"/>
      <c r="FA292" s="31"/>
      <c r="FB292" s="31"/>
      <c r="FC292" s="31"/>
      <c r="FD292" s="31"/>
      <c r="FE292" s="31"/>
      <c r="FF292" s="31"/>
      <c r="FG292" s="31"/>
      <c r="FH292" s="31"/>
      <c r="FI292" s="31"/>
      <c r="FJ292" s="31"/>
      <c r="FK292" s="31"/>
      <c r="FL292" s="31"/>
      <c r="FM292" s="31"/>
      <c r="FN292" s="31"/>
      <c r="FO292" s="31"/>
      <c r="FP292" s="31"/>
      <c r="FQ292" s="31"/>
      <c r="FR292" s="31"/>
      <c r="FS292" s="31"/>
      <c r="FT292" s="31"/>
      <c r="FU292" s="31"/>
      <c r="FV292" s="31"/>
      <c r="FW292" s="31"/>
      <c r="FX292" s="31"/>
      <c r="FY292" s="31"/>
      <c r="FZ292" s="31"/>
      <c r="GA292" s="31"/>
      <c r="GB292" s="31"/>
      <c r="GC292" s="31"/>
      <c r="GD292" s="31"/>
      <c r="GE292" s="31"/>
      <c r="GF292" s="31"/>
      <c r="GG292" s="31"/>
      <c r="GH292" s="31"/>
      <c r="GI292" s="31"/>
      <c r="GJ292" s="31"/>
      <c r="GK292" s="31"/>
      <c r="GL292" s="31"/>
      <c r="GM292" s="31"/>
      <c r="GN292" s="31"/>
      <c r="GO292" s="31"/>
      <c r="GP292" s="31"/>
      <c r="GQ292" s="31"/>
      <c r="GR292" s="31"/>
      <c r="GS292" s="31"/>
      <c r="GT292" s="31"/>
      <c r="GU292" s="31"/>
      <c r="GV292" s="31"/>
      <c r="GW292" s="31"/>
      <c r="GX292" s="31"/>
      <c r="GY292" s="31"/>
      <c r="GZ292" s="31"/>
      <c r="HA292" s="31"/>
      <c r="HB292" s="31"/>
      <c r="HC292" s="31"/>
      <c r="HD292" s="31"/>
      <c r="HE292" s="31"/>
      <c r="HF292" s="31"/>
      <c r="HG292" s="31"/>
      <c r="HH292" s="31"/>
      <c r="HI292" s="31"/>
      <c r="HJ292" s="31"/>
      <c r="HK292" s="31"/>
      <c r="HL292" s="31"/>
      <c r="HM292" s="31"/>
      <c r="HN292" s="31"/>
      <c r="HO292" s="31"/>
      <c r="HP292" s="31"/>
      <c r="HQ292" s="31"/>
      <c r="HR292" s="31"/>
      <c r="HS292" s="31"/>
      <c r="HT292" s="31"/>
      <c r="HU292" s="31"/>
      <c r="HV292" s="31"/>
      <c r="HW292" s="31"/>
      <c r="HX292" s="31"/>
      <c r="HY292" s="31"/>
      <c r="HZ292" s="31"/>
      <c r="IA292" s="31"/>
      <c r="IB292" s="31"/>
      <c r="IC292" s="31"/>
      <c r="ID292" s="31"/>
      <c r="IE292" s="31"/>
      <c r="IF292" s="31"/>
      <c r="IG292" s="31"/>
      <c r="IH292" s="31"/>
      <c r="II292" s="31"/>
      <c r="IJ292" s="31"/>
      <c r="IK292" s="31"/>
      <c r="IL292" s="31"/>
      <c r="IM292" s="31"/>
      <c r="IN292" s="31"/>
      <c r="IO292" s="31"/>
      <c r="IP292" s="31"/>
      <c r="IQ292" s="31"/>
      <c r="IR292" s="31"/>
      <c r="IS292" s="31"/>
      <c r="IT292" s="31"/>
      <c r="IU292" s="31"/>
      <c r="IV292" s="31"/>
      <c r="IW292" s="31"/>
    </row>
    <row r="293" customFormat="false" ht="12.75" hidden="false" customHeight="false" outlineLevel="0" collapsed="false">
      <c r="A293" s="24" t="s">
        <v>63</v>
      </c>
      <c r="B293" s="25" t="s">
        <v>64</v>
      </c>
      <c r="C293" s="41" t="n">
        <v>6881</v>
      </c>
      <c r="D293" s="41" t="n">
        <v>6881</v>
      </c>
      <c r="E293" s="27" t="n">
        <v>36</v>
      </c>
      <c r="F293" s="27"/>
      <c r="G293" s="27"/>
      <c r="H293" s="27"/>
      <c r="I293" s="27" t="n">
        <v>36</v>
      </c>
      <c r="J293" s="28" t="s">
        <v>21</v>
      </c>
      <c r="K293" s="26" t="n">
        <v>299367</v>
      </c>
      <c r="L293" s="42" t="n">
        <v>649</v>
      </c>
      <c r="M293" s="25" t="n">
        <v>55</v>
      </c>
      <c r="N293" s="24" t="s">
        <v>475</v>
      </c>
      <c r="O293" s="30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  <c r="CM293" s="31"/>
      <c r="CN293" s="31"/>
      <c r="CO293" s="31"/>
      <c r="CP293" s="31"/>
      <c r="CQ293" s="31"/>
      <c r="CR293" s="31"/>
      <c r="CS293" s="31"/>
      <c r="CT293" s="31"/>
      <c r="CU293" s="31"/>
      <c r="CV293" s="31"/>
      <c r="CW293" s="31"/>
      <c r="CX293" s="31"/>
      <c r="CY293" s="31"/>
      <c r="CZ293" s="31"/>
      <c r="DA293" s="31"/>
      <c r="DB293" s="31"/>
      <c r="DC293" s="31"/>
      <c r="DD293" s="31"/>
      <c r="DE293" s="31"/>
      <c r="DF293" s="31"/>
      <c r="DG293" s="31"/>
      <c r="DH293" s="31"/>
      <c r="DI293" s="31"/>
      <c r="DJ293" s="31"/>
      <c r="DK293" s="31"/>
      <c r="DL293" s="31"/>
      <c r="DM293" s="31"/>
      <c r="DN293" s="31"/>
      <c r="DO293" s="31"/>
      <c r="DP293" s="31"/>
      <c r="DQ293" s="31"/>
      <c r="DR293" s="31"/>
      <c r="DS293" s="31"/>
      <c r="DT293" s="31"/>
      <c r="DU293" s="31"/>
      <c r="DV293" s="31"/>
      <c r="DW293" s="31"/>
      <c r="DX293" s="31"/>
      <c r="DY293" s="31"/>
      <c r="DZ293" s="31"/>
      <c r="EA293" s="31"/>
      <c r="EB293" s="31"/>
      <c r="EC293" s="31"/>
      <c r="ED293" s="31"/>
      <c r="EE293" s="31"/>
      <c r="EF293" s="31"/>
      <c r="EG293" s="31"/>
      <c r="EH293" s="31"/>
      <c r="EI293" s="31"/>
      <c r="EJ293" s="31"/>
      <c r="EK293" s="31"/>
      <c r="EL293" s="31"/>
      <c r="EM293" s="31"/>
      <c r="EN293" s="31"/>
      <c r="EO293" s="31"/>
      <c r="EP293" s="31"/>
      <c r="EQ293" s="31"/>
      <c r="ER293" s="31"/>
      <c r="ES293" s="31"/>
      <c r="ET293" s="31"/>
      <c r="EU293" s="31"/>
      <c r="EV293" s="31"/>
      <c r="EW293" s="31"/>
      <c r="EX293" s="31"/>
      <c r="EY293" s="31"/>
      <c r="EZ293" s="31"/>
      <c r="FA293" s="31"/>
      <c r="FB293" s="31"/>
      <c r="FC293" s="31"/>
      <c r="FD293" s="31"/>
      <c r="FE293" s="31"/>
      <c r="FF293" s="31"/>
      <c r="FG293" s="31"/>
      <c r="FH293" s="31"/>
      <c r="FI293" s="31"/>
      <c r="FJ293" s="31"/>
      <c r="FK293" s="31"/>
      <c r="FL293" s="31"/>
      <c r="FM293" s="31"/>
      <c r="FN293" s="31"/>
      <c r="FO293" s="31"/>
      <c r="FP293" s="31"/>
      <c r="FQ293" s="31"/>
      <c r="FR293" s="31"/>
      <c r="FS293" s="31"/>
      <c r="FT293" s="31"/>
      <c r="FU293" s="31"/>
      <c r="FV293" s="31"/>
      <c r="FW293" s="31"/>
      <c r="FX293" s="31"/>
      <c r="FY293" s="31"/>
      <c r="FZ293" s="31"/>
      <c r="GA293" s="31"/>
      <c r="GB293" s="31"/>
      <c r="GC293" s="31"/>
      <c r="GD293" s="31"/>
      <c r="GE293" s="31"/>
      <c r="GF293" s="31"/>
      <c r="GG293" s="31"/>
      <c r="GH293" s="31"/>
      <c r="GI293" s="31"/>
      <c r="GJ293" s="31"/>
      <c r="GK293" s="31"/>
      <c r="GL293" s="31"/>
      <c r="GM293" s="31"/>
      <c r="GN293" s="31"/>
      <c r="GO293" s="31"/>
      <c r="GP293" s="31"/>
      <c r="GQ293" s="31"/>
      <c r="GR293" s="31"/>
      <c r="GS293" s="31"/>
      <c r="GT293" s="31"/>
      <c r="GU293" s="31"/>
      <c r="GV293" s="31"/>
      <c r="GW293" s="31"/>
      <c r="GX293" s="31"/>
      <c r="GY293" s="31"/>
      <c r="GZ293" s="31"/>
      <c r="HA293" s="31"/>
      <c r="HB293" s="31"/>
      <c r="HC293" s="31"/>
      <c r="HD293" s="31"/>
      <c r="HE293" s="31"/>
      <c r="HF293" s="31"/>
      <c r="HG293" s="31"/>
      <c r="HH293" s="31"/>
      <c r="HI293" s="31"/>
      <c r="HJ293" s="31"/>
      <c r="HK293" s="31"/>
      <c r="HL293" s="31"/>
      <c r="HM293" s="31"/>
      <c r="HN293" s="31"/>
      <c r="HO293" s="31"/>
      <c r="HP293" s="31"/>
      <c r="HQ293" s="31"/>
      <c r="HR293" s="31"/>
      <c r="HS293" s="31"/>
      <c r="HT293" s="31"/>
      <c r="HU293" s="31"/>
      <c r="HV293" s="31"/>
      <c r="HW293" s="31"/>
      <c r="HX293" s="31"/>
      <c r="HY293" s="31"/>
      <c r="HZ293" s="31"/>
      <c r="IA293" s="31"/>
      <c r="IB293" s="31"/>
      <c r="IC293" s="31"/>
      <c r="ID293" s="31"/>
      <c r="IE293" s="31"/>
      <c r="IF293" s="31"/>
      <c r="IG293" s="31"/>
      <c r="IH293" s="31"/>
      <c r="II293" s="31"/>
      <c r="IJ293" s="31"/>
      <c r="IK293" s="31"/>
      <c r="IL293" s="31"/>
      <c r="IM293" s="31"/>
      <c r="IN293" s="31"/>
      <c r="IO293" s="31"/>
      <c r="IP293" s="31"/>
      <c r="IQ293" s="31"/>
      <c r="IR293" s="31"/>
      <c r="IS293" s="31"/>
      <c r="IT293" s="31"/>
      <c r="IU293" s="31"/>
      <c r="IV293" s="31"/>
      <c r="IW293" s="31"/>
    </row>
    <row r="294" customFormat="false" ht="12.75" hidden="false" customHeight="false" outlineLevel="0" collapsed="false">
      <c r="A294" s="29" t="s">
        <v>90</v>
      </c>
      <c r="B294" s="25" t="s">
        <v>61</v>
      </c>
      <c r="C294" s="26" t="n">
        <v>6882</v>
      </c>
      <c r="D294" s="26" t="n">
        <v>6882</v>
      </c>
      <c r="E294" s="27" t="n">
        <v>1221</v>
      </c>
      <c r="F294" s="27"/>
      <c r="G294" s="27" t="n">
        <f aca="false">+H294/31</f>
        <v>1515.45161290323</v>
      </c>
      <c r="H294" s="27" t="n">
        <v>46979</v>
      </c>
      <c r="I294" s="27" t="n">
        <v>1221</v>
      </c>
      <c r="J294" s="28" t="s">
        <v>21</v>
      </c>
      <c r="K294" s="26" t="n">
        <v>126349</v>
      </c>
      <c r="L294" s="25" t="n">
        <v>439</v>
      </c>
      <c r="M294" s="25" t="n">
        <v>1242</v>
      </c>
      <c r="N294" s="29" t="s">
        <v>476</v>
      </c>
      <c r="O294" s="30" t="s">
        <v>37</v>
      </c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  <c r="CM294" s="31"/>
      <c r="CN294" s="31"/>
      <c r="CO294" s="31"/>
      <c r="CP294" s="31"/>
      <c r="CQ294" s="31"/>
      <c r="CR294" s="31"/>
      <c r="CS294" s="31"/>
      <c r="CT294" s="31"/>
      <c r="CU294" s="31"/>
      <c r="CV294" s="31"/>
      <c r="CW294" s="31"/>
      <c r="CX294" s="31"/>
      <c r="CY294" s="31"/>
      <c r="CZ294" s="31"/>
      <c r="DA294" s="31"/>
      <c r="DB294" s="31"/>
      <c r="DC294" s="31"/>
      <c r="DD294" s="31"/>
      <c r="DE294" s="31"/>
      <c r="DF294" s="31"/>
      <c r="DG294" s="31"/>
      <c r="DH294" s="31"/>
      <c r="DI294" s="31"/>
      <c r="DJ294" s="31"/>
      <c r="DK294" s="31"/>
      <c r="DL294" s="31"/>
      <c r="DM294" s="31"/>
      <c r="DN294" s="31"/>
      <c r="DO294" s="31"/>
      <c r="DP294" s="31"/>
      <c r="DQ294" s="31"/>
      <c r="DR294" s="31"/>
      <c r="DS294" s="31"/>
      <c r="DT294" s="31"/>
      <c r="DU294" s="31"/>
      <c r="DV294" s="31"/>
      <c r="DW294" s="31"/>
      <c r="DX294" s="31"/>
      <c r="DY294" s="31"/>
      <c r="DZ294" s="31"/>
      <c r="EA294" s="31"/>
      <c r="EB294" s="31"/>
      <c r="EC294" s="31"/>
      <c r="ED294" s="31"/>
      <c r="EE294" s="31"/>
      <c r="EF294" s="31"/>
      <c r="EG294" s="31"/>
      <c r="EH294" s="31"/>
      <c r="EI294" s="31"/>
      <c r="EJ294" s="31"/>
      <c r="EK294" s="31"/>
      <c r="EL294" s="31"/>
      <c r="EM294" s="31"/>
      <c r="EN294" s="31"/>
      <c r="EO294" s="31"/>
      <c r="EP294" s="31"/>
      <c r="EQ294" s="31"/>
      <c r="ER294" s="31"/>
      <c r="ES294" s="31"/>
      <c r="ET294" s="31"/>
      <c r="EU294" s="31"/>
      <c r="EV294" s="31"/>
      <c r="EW294" s="31"/>
      <c r="EX294" s="31"/>
      <c r="EY294" s="31"/>
      <c r="EZ294" s="31"/>
      <c r="FA294" s="31"/>
      <c r="FB294" s="31"/>
      <c r="FC294" s="31"/>
      <c r="FD294" s="31"/>
      <c r="FE294" s="31"/>
      <c r="FF294" s="31"/>
      <c r="FG294" s="31"/>
      <c r="FH294" s="31"/>
      <c r="FI294" s="31"/>
      <c r="FJ294" s="31"/>
      <c r="FK294" s="31"/>
      <c r="FL294" s="31"/>
      <c r="FM294" s="31"/>
      <c r="FN294" s="31"/>
      <c r="FO294" s="31"/>
      <c r="FP294" s="31"/>
      <c r="FQ294" s="31"/>
      <c r="FR294" s="31"/>
      <c r="FS294" s="31"/>
      <c r="FT294" s="31"/>
      <c r="FU294" s="31"/>
      <c r="FV294" s="31"/>
      <c r="FW294" s="31"/>
      <c r="FX294" s="31"/>
      <c r="FY294" s="31"/>
      <c r="FZ294" s="31"/>
      <c r="GA294" s="31"/>
      <c r="GB294" s="31"/>
      <c r="GC294" s="31"/>
      <c r="GD294" s="31"/>
      <c r="GE294" s="31"/>
      <c r="GF294" s="31"/>
      <c r="GG294" s="31"/>
      <c r="GH294" s="31"/>
      <c r="GI294" s="31"/>
      <c r="GJ294" s="31"/>
      <c r="GK294" s="31"/>
      <c r="GL294" s="31"/>
      <c r="GM294" s="31"/>
      <c r="GN294" s="31"/>
      <c r="GO294" s="31"/>
      <c r="GP294" s="31"/>
      <c r="GQ294" s="31"/>
      <c r="GR294" s="31"/>
      <c r="GS294" s="31"/>
      <c r="GT294" s="31"/>
      <c r="GU294" s="31"/>
      <c r="GV294" s="31"/>
      <c r="GW294" s="31"/>
      <c r="GX294" s="31"/>
      <c r="GY294" s="31"/>
      <c r="GZ294" s="31"/>
      <c r="HA294" s="31"/>
      <c r="HB294" s="31"/>
      <c r="HC294" s="31"/>
      <c r="HD294" s="31"/>
      <c r="HE294" s="31"/>
      <c r="HF294" s="31"/>
      <c r="HG294" s="31"/>
      <c r="HH294" s="31"/>
      <c r="HI294" s="31"/>
      <c r="HJ294" s="31"/>
      <c r="HK294" s="31"/>
      <c r="HL294" s="31"/>
      <c r="HM294" s="31"/>
      <c r="HN294" s="31"/>
      <c r="HO294" s="31"/>
      <c r="HP294" s="31"/>
      <c r="HQ294" s="31"/>
      <c r="HR294" s="31"/>
      <c r="HS294" s="31"/>
      <c r="HT294" s="31"/>
      <c r="HU294" s="31"/>
      <c r="HV294" s="31"/>
      <c r="HW294" s="31"/>
      <c r="HX294" s="31"/>
      <c r="HY294" s="31"/>
      <c r="HZ294" s="31"/>
      <c r="IA294" s="31"/>
      <c r="IB294" s="31"/>
      <c r="IC294" s="31"/>
      <c r="ID294" s="31"/>
      <c r="IE294" s="31"/>
      <c r="IF294" s="31"/>
      <c r="IG294" s="31"/>
      <c r="IH294" s="31"/>
      <c r="II294" s="31"/>
      <c r="IJ294" s="31"/>
      <c r="IK294" s="31"/>
      <c r="IL294" s="31"/>
      <c r="IM294" s="31"/>
      <c r="IN294" s="31"/>
      <c r="IO294" s="31"/>
      <c r="IP294" s="31"/>
      <c r="IQ294" s="31"/>
      <c r="IR294" s="31"/>
      <c r="IS294" s="31"/>
      <c r="IT294" s="31"/>
      <c r="IU294" s="31"/>
      <c r="IV294" s="31"/>
      <c r="IW294" s="31"/>
    </row>
    <row r="295" customFormat="false" ht="12.75" hidden="false" customHeight="false" outlineLevel="0" collapsed="false">
      <c r="A295" s="32" t="s">
        <v>477</v>
      </c>
      <c r="B295" s="33" t="s">
        <v>58</v>
      </c>
      <c r="C295" s="34" t="n">
        <v>6884</v>
      </c>
      <c r="D295" s="34" t="n">
        <v>6884</v>
      </c>
      <c r="E295" s="35" t="n">
        <v>1722</v>
      </c>
      <c r="F295" s="35"/>
      <c r="G295" s="35"/>
      <c r="H295" s="35" t="n">
        <v>0</v>
      </c>
      <c r="I295" s="27" t="n">
        <v>1722</v>
      </c>
      <c r="J295" s="28" t="s">
        <v>21</v>
      </c>
      <c r="K295" s="36" t="n">
        <v>133434</v>
      </c>
      <c r="L295" s="37" t="n">
        <v>650</v>
      </c>
      <c r="M295" s="33" t="n">
        <v>3633</v>
      </c>
      <c r="N295" s="32" t="s">
        <v>478</v>
      </c>
      <c r="O295" s="30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  <c r="CM295" s="31"/>
      <c r="CN295" s="31"/>
      <c r="CO295" s="31"/>
      <c r="CP295" s="31"/>
      <c r="CQ295" s="31"/>
      <c r="CR295" s="31"/>
      <c r="CS295" s="31"/>
      <c r="CT295" s="31"/>
      <c r="CU295" s="31"/>
      <c r="CV295" s="31"/>
      <c r="CW295" s="31"/>
      <c r="CX295" s="31"/>
      <c r="CY295" s="31"/>
      <c r="CZ295" s="31"/>
      <c r="DA295" s="31"/>
      <c r="DB295" s="31"/>
      <c r="DC295" s="31"/>
      <c r="DD295" s="31"/>
      <c r="DE295" s="31"/>
      <c r="DF295" s="31"/>
      <c r="DG295" s="31"/>
      <c r="DH295" s="31"/>
      <c r="DI295" s="31"/>
      <c r="DJ295" s="31"/>
      <c r="DK295" s="31"/>
      <c r="DL295" s="31"/>
      <c r="DM295" s="31"/>
      <c r="DN295" s="31"/>
      <c r="DO295" s="31"/>
      <c r="DP295" s="31"/>
      <c r="DQ295" s="31"/>
      <c r="DR295" s="31"/>
      <c r="DS295" s="31"/>
      <c r="DT295" s="31"/>
      <c r="DU295" s="31"/>
      <c r="DV295" s="31"/>
      <c r="DW295" s="31"/>
      <c r="DX295" s="31"/>
      <c r="DY295" s="31"/>
      <c r="DZ295" s="31"/>
      <c r="EA295" s="31"/>
      <c r="EB295" s="31"/>
      <c r="EC295" s="31"/>
      <c r="ED295" s="31"/>
      <c r="EE295" s="31"/>
      <c r="EF295" s="31"/>
      <c r="EG295" s="31"/>
      <c r="EH295" s="31"/>
      <c r="EI295" s="31"/>
      <c r="EJ295" s="31"/>
      <c r="EK295" s="31"/>
      <c r="EL295" s="31"/>
      <c r="EM295" s="31"/>
      <c r="EN295" s="31"/>
      <c r="EO295" s="31"/>
      <c r="EP295" s="31"/>
      <c r="EQ295" s="31"/>
      <c r="ER295" s="31"/>
      <c r="ES295" s="31"/>
      <c r="ET295" s="31"/>
      <c r="EU295" s="31"/>
      <c r="EV295" s="31"/>
      <c r="EW295" s="31"/>
      <c r="EX295" s="31"/>
      <c r="EY295" s="31"/>
      <c r="EZ295" s="31"/>
      <c r="FA295" s="31"/>
      <c r="FB295" s="31"/>
      <c r="FC295" s="31"/>
      <c r="FD295" s="31"/>
      <c r="FE295" s="31"/>
      <c r="FF295" s="31"/>
      <c r="FG295" s="31"/>
      <c r="FH295" s="31"/>
      <c r="FI295" s="31"/>
      <c r="FJ295" s="31"/>
      <c r="FK295" s="31"/>
      <c r="FL295" s="31"/>
      <c r="FM295" s="31"/>
      <c r="FN295" s="31"/>
      <c r="FO295" s="31"/>
      <c r="FP295" s="31"/>
      <c r="FQ295" s="31"/>
      <c r="FR295" s="31"/>
      <c r="FS295" s="31"/>
      <c r="FT295" s="31"/>
      <c r="FU295" s="31"/>
      <c r="FV295" s="31"/>
      <c r="FW295" s="31"/>
      <c r="FX295" s="31"/>
      <c r="FY295" s="31"/>
      <c r="FZ295" s="31"/>
      <c r="GA295" s="31"/>
      <c r="GB295" s="31"/>
      <c r="GC295" s="31"/>
      <c r="GD295" s="31"/>
      <c r="GE295" s="31"/>
      <c r="GF295" s="31"/>
      <c r="GG295" s="31"/>
      <c r="GH295" s="31"/>
      <c r="GI295" s="31"/>
      <c r="GJ295" s="31"/>
      <c r="GK295" s="31"/>
      <c r="GL295" s="31"/>
      <c r="GM295" s="31"/>
      <c r="GN295" s="31"/>
      <c r="GO295" s="31"/>
      <c r="GP295" s="31"/>
      <c r="GQ295" s="31"/>
      <c r="GR295" s="31"/>
      <c r="GS295" s="31"/>
      <c r="GT295" s="31"/>
      <c r="GU295" s="31"/>
      <c r="GV295" s="31"/>
      <c r="GW295" s="31"/>
      <c r="GX295" s="31"/>
      <c r="GY295" s="31"/>
      <c r="GZ295" s="31"/>
      <c r="HA295" s="31"/>
      <c r="HB295" s="31"/>
      <c r="HC295" s="31"/>
      <c r="HD295" s="31"/>
      <c r="HE295" s="31"/>
      <c r="HF295" s="31"/>
      <c r="HG295" s="31"/>
      <c r="HH295" s="31"/>
      <c r="HI295" s="31"/>
      <c r="HJ295" s="31"/>
      <c r="HK295" s="31"/>
      <c r="HL295" s="31"/>
      <c r="HM295" s="31"/>
      <c r="HN295" s="31"/>
      <c r="HO295" s="31"/>
      <c r="HP295" s="31"/>
      <c r="HQ295" s="31"/>
      <c r="HR295" s="31"/>
      <c r="HS295" s="31"/>
      <c r="HT295" s="31"/>
      <c r="HU295" s="31"/>
      <c r="HV295" s="31"/>
      <c r="HW295" s="31"/>
      <c r="HX295" s="31"/>
      <c r="HY295" s="31"/>
      <c r="HZ295" s="31"/>
      <c r="IA295" s="31"/>
      <c r="IB295" s="31"/>
      <c r="IC295" s="31"/>
      <c r="ID295" s="31"/>
      <c r="IE295" s="31"/>
      <c r="IF295" s="31"/>
      <c r="IG295" s="31"/>
      <c r="IH295" s="31"/>
      <c r="II295" s="31"/>
      <c r="IJ295" s="31"/>
      <c r="IK295" s="31"/>
      <c r="IL295" s="31"/>
      <c r="IM295" s="31"/>
      <c r="IN295" s="31"/>
      <c r="IO295" s="31"/>
      <c r="IP295" s="31"/>
      <c r="IQ295" s="31"/>
      <c r="IR295" s="31"/>
      <c r="IS295" s="31"/>
      <c r="IT295" s="31"/>
      <c r="IU295" s="31"/>
      <c r="IV295" s="31"/>
      <c r="IW295" s="31"/>
    </row>
    <row r="296" customFormat="false" ht="12.75" hidden="false" customHeight="false" outlineLevel="0" collapsed="false">
      <c r="A296" s="32" t="s">
        <v>479</v>
      </c>
      <c r="B296" s="33" t="s">
        <v>58</v>
      </c>
      <c r="C296" s="34" t="n">
        <v>6884</v>
      </c>
      <c r="D296" s="34" t="n">
        <v>6884</v>
      </c>
      <c r="E296" s="35" t="n">
        <v>8682</v>
      </c>
      <c r="F296" s="35"/>
      <c r="G296" s="35"/>
      <c r="H296" s="35" t="n">
        <v>2415581</v>
      </c>
      <c r="I296" s="27" t="n">
        <v>43681</v>
      </c>
      <c r="J296" s="28" t="s">
        <v>480</v>
      </c>
      <c r="K296" s="36" t="n">
        <v>125899</v>
      </c>
      <c r="L296" s="37" t="n">
        <v>650</v>
      </c>
      <c r="M296" s="33" t="n">
        <v>48238</v>
      </c>
      <c r="N296" s="32" t="s">
        <v>478</v>
      </c>
      <c r="O296" s="30" t="s">
        <v>37</v>
      </c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  <c r="CM296" s="31"/>
      <c r="CN296" s="31"/>
      <c r="CO296" s="31"/>
      <c r="CP296" s="31"/>
      <c r="CQ296" s="31"/>
      <c r="CR296" s="31"/>
      <c r="CS296" s="31"/>
      <c r="CT296" s="31"/>
      <c r="CU296" s="31"/>
      <c r="CV296" s="31"/>
      <c r="CW296" s="31"/>
      <c r="CX296" s="31"/>
      <c r="CY296" s="31"/>
      <c r="CZ296" s="31"/>
      <c r="DA296" s="31"/>
      <c r="DB296" s="31"/>
      <c r="DC296" s="31"/>
      <c r="DD296" s="31"/>
      <c r="DE296" s="31"/>
      <c r="DF296" s="31"/>
      <c r="DG296" s="31"/>
      <c r="DH296" s="31"/>
      <c r="DI296" s="31"/>
      <c r="DJ296" s="31"/>
      <c r="DK296" s="31"/>
      <c r="DL296" s="31"/>
      <c r="DM296" s="31"/>
      <c r="DN296" s="31"/>
      <c r="DO296" s="31"/>
      <c r="DP296" s="31"/>
      <c r="DQ296" s="31"/>
      <c r="DR296" s="31"/>
      <c r="DS296" s="31"/>
      <c r="DT296" s="31"/>
      <c r="DU296" s="31"/>
      <c r="DV296" s="31"/>
      <c r="DW296" s="31"/>
      <c r="DX296" s="31"/>
      <c r="DY296" s="31"/>
      <c r="DZ296" s="31"/>
      <c r="EA296" s="31"/>
      <c r="EB296" s="31"/>
      <c r="EC296" s="31"/>
      <c r="ED296" s="31"/>
      <c r="EE296" s="31"/>
      <c r="EF296" s="31"/>
      <c r="EG296" s="31"/>
      <c r="EH296" s="31"/>
      <c r="EI296" s="31"/>
      <c r="EJ296" s="31"/>
      <c r="EK296" s="31"/>
      <c r="EL296" s="31"/>
      <c r="EM296" s="31"/>
      <c r="EN296" s="31"/>
      <c r="EO296" s="31"/>
      <c r="EP296" s="31"/>
      <c r="EQ296" s="31"/>
      <c r="ER296" s="31"/>
      <c r="ES296" s="31"/>
      <c r="ET296" s="31"/>
      <c r="EU296" s="31"/>
      <c r="EV296" s="31"/>
      <c r="EW296" s="31"/>
      <c r="EX296" s="31"/>
      <c r="EY296" s="31"/>
      <c r="EZ296" s="31"/>
      <c r="FA296" s="31"/>
      <c r="FB296" s="31"/>
      <c r="FC296" s="31"/>
      <c r="FD296" s="31"/>
      <c r="FE296" s="31"/>
      <c r="FF296" s="31"/>
      <c r="FG296" s="31"/>
      <c r="FH296" s="31"/>
      <c r="FI296" s="31"/>
      <c r="FJ296" s="31"/>
      <c r="FK296" s="31"/>
      <c r="FL296" s="31"/>
      <c r="FM296" s="31"/>
      <c r="FN296" s="31"/>
      <c r="FO296" s="31"/>
      <c r="FP296" s="31"/>
      <c r="FQ296" s="31"/>
      <c r="FR296" s="31"/>
      <c r="FS296" s="31"/>
      <c r="FT296" s="31"/>
      <c r="FU296" s="31"/>
      <c r="FV296" s="31"/>
      <c r="FW296" s="31"/>
      <c r="FX296" s="31"/>
      <c r="FY296" s="31"/>
      <c r="FZ296" s="31"/>
      <c r="GA296" s="31"/>
      <c r="GB296" s="31"/>
      <c r="GC296" s="31"/>
      <c r="GD296" s="31"/>
      <c r="GE296" s="31"/>
      <c r="GF296" s="31"/>
      <c r="GG296" s="31"/>
      <c r="GH296" s="31"/>
      <c r="GI296" s="31"/>
      <c r="GJ296" s="31"/>
      <c r="GK296" s="31"/>
      <c r="GL296" s="31"/>
      <c r="GM296" s="31"/>
      <c r="GN296" s="31"/>
      <c r="GO296" s="31"/>
      <c r="GP296" s="31"/>
      <c r="GQ296" s="31"/>
      <c r="GR296" s="31"/>
      <c r="GS296" s="31"/>
      <c r="GT296" s="31"/>
      <c r="GU296" s="31"/>
      <c r="GV296" s="31"/>
      <c r="GW296" s="31"/>
      <c r="GX296" s="31"/>
      <c r="GY296" s="31"/>
      <c r="GZ296" s="31"/>
      <c r="HA296" s="31"/>
      <c r="HB296" s="31"/>
      <c r="HC296" s="31"/>
      <c r="HD296" s="31"/>
      <c r="HE296" s="31"/>
      <c r="HF296" s="31"/>
      <c r="HG296" s="31"/>
      <c r="HH296" s="31"/>
      <c r="HI296" s="31"/>
      <c r="HJ296" s="31"/>
      <c r="HK296" s="31"/>
      <c r="HL296" s="31"/>
      <c r="HM296" s="31"/>
      <c r="HN296" s="31"/>
      <c r="HO296" s="31"/>
      <c r="HP296" s="31"/>
      <c r="HQ296" s="31"/>
      <c r="HR296" s="31"/>
      <c r="HS296" s="31"/>
      <c r="HT296" s="31"/>
      <c r="HU296" s="31"/>
      <c r="HV296" s="31"/>
      <c r="HW296" s="31"/>
      <c r="HX296" s="31"/>
      <c r="HY296" s="31"/>
      <c r="HZ296" s="31"/>
      <c r="IA296" s="31"/>
      <c r="IB296" s="31"/>
      <c r="IC296" s="31"/>
      <c r="ID296" s="31"/>
      <c r="IE296" s="31"/>
      <c r="IF296" s="31"/>
      <c r="IG296" s="31"/>
      <c r="IH296" s="31"/>
      <c r="II296" s="31"/>
      <c r="IJ296" s="31"/>
      <c r="IK296" s="31"/>
      <c r="IL296" s="31"/>
      <c r="IM296" s="31"/>
      <c r="IN296" s="31"/>
      <c r="IO296" s="31"/>
      <c r="IP296" s="31"/>
      <c r="IQ296" s="31"/>
      <c r="IR296" s="31"/>
      <c r="IS296" s="31"/>
      <c r="IT296" s="31"/>
      <c r="IU296" s="31"/>
      <c r="IV296" s="31"/>
      <c r="IW296" s="31"/>
    </row>
    <row r="297" customFormat="false" ht="12.75" hidden="false" customHeight="false" outlineLevel="0" collapsed="false">
      <c r="A297" s="24" t="s">
        <v>481</v>
      </c>
      <c r="B297" s="25" t="s">
        <v>58</v>
      </c>
      <c r="C297" s="41" t="n">
        <v>6884</v>
      </c>
      <c r="D297" s="41" t="n">
        <v>6884</v>
      </c>
      <c r="E297" s="27" t="n">
        <v>25176</v>
      </c>
      <c r="F297" s="27"/>
      <c r="G297" s="27"/>
      <c r="H297" s="27" t="n">
        <v>0</v>
      </c>
      <c r="I297" s="27" t="n">
        <v>29037</v>
      </c>
      <c r="J297" s="28" t="s">
        <v>480</v>
      </c>
      <c r="K297" s="26" t="n">
        <v>132975</v>
      </c>
      <c r="L297" s="42" t="n">
        <v>650</v>
      </c>
      <c r="M297" s="25" t="n">
        <v>34671</v>
      </c>
      <c r="N297" s="24" t="s">
        <v>478</v>
      </c>
      <c r="O297" s="30" t="s">
        <v>28</v>
      </c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  <c r="CM297" s="31"/>
      <c r="CN297" s="31"/>
      <c r="CO297" s="31"/>
      <c r="CP297" s="31"/>
      <c r="CQ297" s="31"/>
      <c r="CR297" s="31"/>
      <c r="CS297" s="31"/>
      <c r="CT297" s="31"/>
      <c r="CU297" s="31"/>
      <c r="CV297" s="31"/>
      <c r="CW297" s="31"/>
      <c r="CX297" s="31"/>
      <c r="CY297" s="31"/>
      <c r="CZ297" s="31"/>
      <c r="DA297" s="31"/>
      <c r="DB297" s="31"/>
      <c r="DC297" s="31"/>
      <c r="DD297" s="31"/>
      <c r="DE297" s="31"/>
      <c r="DF297" s="31"/>
      <c r="DG297" s="31"/>
      <c r="DH297" s="31"/>
      <c r="DI297" s="31"/>
      <c r="DJ297" s="31"/>
      <c r="DK297" s="31"/>
      <c r="DL297" s="31"/>
      <c r="DM297" s="31"/>
      <c r="DN297" s="31"/>
      <c r="DO297" s="31"/>
      <c r="DP297" s="31"/>
      <c r="DQ297" s="31"/>
      <c r="DR297" s="31"/>
      <c r="DS297" s="31"/>
      <c r="DT297" s="31"/>
      <c r="DU297" s="31"/>
      <c r="DV297" s="31"/>
      <c r="DW297" s="31"/>
      <c r="DX297" s="31"/>
      <c r="DY297" s="31"/>
      <c r="DZ297" s="31"/>
      <c r="EA297" s="31"/>
      <c r="EB297" s="31"/>
      <c r="EC297" s="31"/>
      <c r="ED297" s="31"/>
      <c r="EE297" s="31"/>
      <c r="EF297" s="31"/>
      <c r="EG297" s="31"/>
      <c r="EH297" s="31"/>
      <c r="EI297" s="31"/>
      <c r="EJ297" s="31"/>
      <c r="EK297" s="31"/>
      <c r="EL297" s="31"/>
      <c r="EM297" s="31"/>
      <c r="EN297" s="31"/>
      <c r="EO297" s="31"/>
      <c r="EP297" s="31"/>
      <c r="EQ297" s="31"/>
      <c r="ER297" s="31"/>
      <c r="ES297" s="31"/>
      <c r="ET297" s="31"/>
      <c r="EU297" s="31"/>
      <c r="EV297" s="31"/>
      <c r="EW297" s="31"/>
      <c r="EX297" s="31"/>
      <c r="EY297" s="31"/>
      <c r="EZ297" s="31"/>
      <c r="FA297" s="31"/>
      <c r="FB297" s="31"/>
      <c r="FC297" s="31"/>
      <c r="FD297" s="31"/>
      <c r="FE297" s="31"/>
      <c r="FF297" s="31"/>
      <c r="FG297" s="31"/>
      <c r="FH297" s="31"/>
      <c r="FI297" s="31"/>
      <c r="FJ297" s="31"/>
      <c r="FK297" s="31"/>
      <c r="FL297" s="31"/>
      <c r="FM297" s="31"/>
      <c r="FN297" s="31"/>
      <c r="FO297" s="31"/>
      <c r="FP297" s="31"/>
      <c r="FQ297" s="31"/>
      <c r="FR297" s="31"/>
      <c r="FS297" s="31"/>
      <c r="FT297" s="31"/>
      <c r="FU297" s="31"/>
      <c r="FV297" s="31"/>
      <c r="FW297" s="31"/>
      <c r="FX297" s="31"/>
      <c r="FY297" s="31"/>
      <c r="FZ297" s="31"/>
      <c r="GA297" s="31"/>
      <c r="GB297" s="31"/>
      <c r="GC297" s="31"/>
      <c r="GD297" s="31"/>
      <c r="GE297" s="31"/>
      <c r="GF297" s="31"/>
      <c r="GG297" s="31"/>
      <c r="GH297" s="31"/>
      <c r="GI297" s="31"/>
      <c r="GJ297" s="31"/>
      <c r="GK297" s="31"/>
      <c r="GL297" s="31"/>
      <c r="GM297" s="31"/>
      <c r="GN297" s="31"/>
      <c r="GO297" s="31"/>
      <c r="GP297" s="31"/>
      <c r="GQ297" s="31"/>
      <c r="GR297" s="31"/>
      <c r="GS297" s="31"/>
      <c r="GT297" s="31"/>
      <c r="GU297" s="31"/>
      <c r="GV297" s="31"/>
      <c r="GW297" s="31"/>
      <c r="GX297" s="31"/>
      <c r="GY297" s="31"/>
      <c r="GZ297" s="31"/>
      <c r="HA297" s="31"/>
      <c r="HB297" s="31"/>
      <c r="HC297" s="31"/>
      <c r="HD297" s="31"/>
      <c r="HE297" s="31"/>
      <c r="HF297" s="31"/>
      <c r="HG297" s="31"/>
      <c r="HH297" s="31"/>
      <c r="HI297" s="31"/>
      <c r="HJ297" s="31"/>
      <c r="HK297" s="31"/>
      <c r="HL297" s="31"/>
      <c r="HM297" s="31"/>
      <c r="HN297" s="31"/>
      <c r="HO297" s="31"/>
      <c r="HP297" s="31"/>
      <c r="HQ297" s="31"/>
      <c r="HR297" s="31"/>
      <c r="HS297" s="31"/>
      <c r="HT297" s="31"/>
      <c r="HU297" s="31"/>
      <c r="HV297" s="31"/>
      <c r="HW297" s="31"/>
      <c r="HX297" s="31"/>
      <c r="HY297" s="31"/>
      <c r="HZ297" s="31"/>
      <c r="IA297" s="31"/>
      <c r="IB297" s="31"/>
      <c r="IC297" s="31"/>
      <c r="ID297" s="31"/>
      <c r="IE297" s="31"/>
      <c r="IF297" s="31"/>
      <c r="IG297" s="31"/>
      <c r="IH297" s="31"/>
      <c r="II297" s="31"/>
      <c r="IJ297" s="31"/>
      <c r="IK297" s="31"/>
      <c r="IL297" s="31"/>
      <c r="IM297" s="31"/>
      <c r="IN297" s="31"/>
      <c r="IO297" s="31"/>
      <c r="IP297" s="31"/>
      <c r="IQ297" s="31"/>
      <c r="IR297" s="31"/>
      <c r="IS297" s="31"/>
      <c r="IT297" s="31"/>
      <c r="IU297" s="31"/>
      <c r="IV297" s="31"/>
      <c r="IW297" s="31"/>
    </row>
    <row r="298" customFormat="false" ht="12.75" hidden="false" customHeight="false" outlineLevel="0" collapsed="false">
      <c r="A298" s="43" t="s">
        <v>482</v>
      </c>
      <c r="B298" s="33" t="s">
        <v>58</v>
      </c>
      <c r="C298" s="36" t="n">
        <v>6884</v>
      </c>
      <c r="D298" s="36" t="n">
        <v>6884</v>
      </c>
      <c r="E298" s="35" t="n">
        <v>93</v>
      </c>
      <c r="F298" s="35"/>
      <c r="G298" s="35"/>
      <c r="H298" s="35"/>
      <c r="I298" s="27" t="n">
        <v>93</v>
      </c>
      <c r="J298" s="28" t="s">
        <v>21</v>
      </c>
      <c r="K298" s="36" t="n">
        <v>125831</v>
      </c>
      <c r="L298" s="33"/>
      <c r="M298" s="33" t="n">
        <v>44</v>
      </c>
      <c r="N298" s="43" t="s">
        <v>483</v>
      </c>
      <c r="O298" s="30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  <c r="CM298" s="31"/>
      <c r="CN298" s="31"/>
      <c r="CO298" s="31"/>
      <c r="CP298" s="31"/>
      <c r="CQ298" s="31"/>
      <c r="CR298" s="31"/>
      <c r="CS298" s="31"/>
      <c r="CT298" s="31"/>
      <c r="CU298" s="31"/>
      <c r="CV298" s="31"/>
      <c r="CW298" s="31"/>
      <c r="CX298" s="31"/>
      <c r="CY298" s="31"/>
      <c r="CZ298" s="31"/>
      <c r="DA298" s="31"/>
      <c r="DB298" s="31"/>
      <c r="DC298" s="31"/>
      <c r="DD298" s="31"/>
      <c r="DE298" s="31"/>
      <c r="DF298" s="31"/>
      <c r="DG298" s="31"/>
      <c r="DH298" s="31"/>
      <c r="DI298" s="31"/>
      <c r="DJ298" s="31"/>
      <c r="DK298" s="31"/>
      <c r="DL298" s="31"/>
      <c r="DM298" s="31"/>
      <c r="DN298" s="31"/>
      <c r="DO298" s="31"/>
      <c r="DP298" s="31"/>
      <c r="DQ298" s="31"/>
      <c r="DR298" s="31"/>
      <c r="DS298" s="31"/>
      <c r="DT298" s="31"/>
      <c r="DU298" s="31"/>
      <c r="DV298" s="31"/>
      <c r="DW298" s="31"/>
      <c r="DX298" s="31"/>
      <c r="DY298" s="31"/>
      <c r="DZ298" s="31"/>
      <c r="EA298" s="31"/>
      <c r="EB298" s="31"/>
      <c r="EC298" s="31"/>
      <c r="ED298" s="31"/>
      <c r="EE298" s="31"/>
      <c r="EF298" s="31"/>
      <c r="EG298" s="31"/>
      <c r="EH298" s="31"/>
      <c r="EI298" s="31"/>
      <c r="EJ298" s="31"/>
      <c r="EK298" s="31"/>
      <c r="EL298" s="31"/>
      <c r="EM298" s="31"/>
      <c r="EN298" s="31"/>
      <c r="EO298" s="31"/>
      <c r="EP298" s="31"/>
      <c r="EQ298" s="31"/>
      <c r="ER298" s="31"/>
      <c r="ES298" s="31"/>
      <c r="ET298" s="31"/>
      <c r="EU298" s="31"/>
      <c r="EV298" s="31"/>
      <c r="EW298" s="31"/>
      <c r="EX298" s="31"/>
      <c r="EY298" s="31"/>
      <c r="EZ298" s="31"/>
      <c r="FA298" s="31"/>
      <c r="FB298" s="31"/>
      <c r="FC298" s="31"/>
      <c r="FD298" s="31"/>
      <c r="FE298" s="31"/>
      <c r="FF298" s="31"/>
      <c r="FG298" s="31"/>
      <c r="FH298" s="31"/>
      <c r="FI298" s="31"/>
      <c r="FJ298" s="31"/>
      <c r="FK298" s="31"/>
      <c r="FL298" s="31"/>
      <c r="FM298" s="31"/>
      <c r="FN298" s="31"/>
      <c r="FO298" s="31"/>
      <c r="FP298" s="31"/>
      <c r="FQ298" s="31"/>
      <c r="FR298" s="31"/>
      <c r="FS298" s="31"/>
      <c r="FT298" s="31"/>
      <c r="FU298" s="31"/>
      <c r="FV298" s="31"/>
      <c r="FW298" s="31"/>
      <c r="FX298" s="31"/>
      <c r="FY298" s="31"/>
      <c r="FZ298" s="31"/>
      <c r="GA298" s="31"/>
      <c r="GB298" s="31"/>
      <c r="GC298" s="31"/>
      <c r="GD298" s="31"/>
      <c r="GE298" s="31"/>
      <c r="GF298" s="31"/>
      <c r="GG298" s="31"/>
      <c r="GH298" s="31"/>
      <c r="GI298" s="31"/>
      <c r="GJ298" s="31"/>
      <c r="GK298" s="31"/>
      <c r="GL298" s="31"/>
      <c r="GM298" s="31"/>
      <c r="GN298" s="31"/>
      <c r="GO298" s="31"/>
      <c r="GP298" s="31"/>
      <c r="GQ298" s="31"/>
      <c r="GR298" s="31"/>
      <c r="GS298" s="31"/>
      <c r="GT298" s="31"/>
      <c r="GU298" s="31"/>
      <c r="GV298" s="31"/>
      <c r="GW298" s="31"/>
      <c r="GX298" s="31"/>
      <c r="GY298" s="31"/>
      <c r="GZ298" s="31"/>
      <c r="HA298" s="31"/>
      <c r="HB298" s="31"/>
      <c r="HC298" s="31"/>
      <c r="HD298" s="31"/>
      <c r="HE298" s="31"/>
      <c r="HF298" s="31"/>
      <c r="HG298" s="31"/>
      <c r="HH298" s="31"/>
      <c r="HI298" s="31"/>
      <c r="HJ298" s="31"/>
      <c r="HK298" s="31"/>
      <c r="HL298" s="31"/>
      <c r="HM298" s="31"/>
      <c r="HN298" s="31"/>
      <c r="HO298" s="31"/>
      <c r="HP298" s="31"/>
      <c r="HQ298" s="31"/>
      <c r="HR298" s="31"/>
      <c r="HS298" s="31"/>
      <c r="HT298" s="31"/>
      <c r="HU298" s="31"/>
      <c r="HV298" s="31"/>
      <c r="HW298" s="31"/>
      <c r="HX298" s="31"/>
      <c r="HY298" s="31"/>
      <c r="HZ298" s="31"/>
      <c r="IA298" s="31"/>
      <c r="IB298" s="31"/>
      <c r="IC298" s="31"/>
      <c r="ID298" s="31"/>
      <c r="IE298" s="31"/>
      <c r="IF298" s="31"/>
      <c r="IG298" s="31"/>
      <c r="IH298" s="31"/>
      <c r="II298" s="31"/>
      <c r="IJ298" s="31"/>
      <c r="IK298" s="31"/>
      <c r="IL298" s="31"/>
      <c r="IM298" s="31"/>
      <c r="IN298" s="31"/>
      <c r="IO298" s="31"/>
      <c r="IP298" s="31"/>
      <c r="IQ298" s="31"/>
      <c r="IR298" s="31"/>
      <c r="IS298" s="31"/>
      <c r="IT298" s="31"/>
      <c r="IU298" s="31"/>
      <c r="IV298" s="31"/>
      <c r="IW298" s="31"/>
    </row>
    <row r="299" customFormat="false" ht="12.75" hidden="false" customHeight="false" outlineLevel="0" collapsed="false">
      <c r="A299" s="43" t="s">
        <v>212</v>
      </c>
      <c r="B299" s="33" t="s">
        <v>109</v>
      </c>
      <c r="C299" s="36" t="n">
        <v>6886</v>
      </c>
      <c r="D299" s="36" t="n">
        <v>6886</v>
      </c>
      <c r="E299" s="35" t="n">
        <v>55</v>
      </c>
      <c r="F299" s="35"/>
      <c r="G299" s="35"/>
      <c r="H299" s="35" t="n">
        <v>1711</v>
      </c>
      <c r="I299" s="27" t="n">
        <v>55</v>
      </c>
      <c r="J299" s="28" t="s">
        <v>21</v>
      </c>
      <c r="K299" s="36" t="n">
        <v>133431</v>
      </c>
      <c r="L299" s="33" t="n">
        <v>550</v>
      </c>
      <c r="M299" s="33" t="n">
        <v>162</v>
      </c>
      <c r="N299" s="43" t="s">
        <v>484</v>
      </c>
      <c r="O299" s="30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  <c r="CM299" s="31"/>
      <c r="CN299" s="31"/>
      <c r="CO299" s="31"/>
      <c r="CP299" s="31"/>
      <c r="CQ299" s="31"/>
      <c r="CR299" s="31"/>
      <c r="CS299" s="31"/>
      <c r="CT299" s="31"/>
      <c r="CU299" s="31"/>
      <c r="CV299" s="31"/>
      <c r="CW299" s="31"/>
      <c r="CX299" s="31"/>
      <c r="CY299" s="31"/>
      <c r="CZ299" s="31"/>
      <c r="DA299" s="31"/>
      <c r="DB299" s="31"/>
      <c r="DC299" s="31"/>
      <c r="DD299" s="31"/>
      <c r="DE299" s="31"/>
      <c r="DF299" s="31"/>
      <c r="DG299" s="31"/>
      <c r="DH299" s="31"/>
      <c r="DI299" s="31"/>
      <c r="DJ299" s="31"/>
      <c r="DK299" s="31"/>
      <c r="DL299" s="31"/>
      <c r="DM299" s="31"/>
      <c r="DN299" s="31"/>
      <c r="DO299" s="31"/>
      <c r="DP299" s="31"/>
      <c r="DQ299" s="31"/>
      <c r="DR299" s="31"/>
      <c r="DS299" s="31"/>
      <c r="DT299" s="31"/>
      <c r="DU299" s="31"/>
      <c r="DV299" s="31"/>
      <c r="DW299" s="31"/>
      <c r="DX299" s="31"/>
      <c r="DY299" s="31"/>
      <c r="DZ299" s="31"/>
      <c r="EA299" s="31"/>
      <c r="EB299" s="31"/>
      <c r="EC299" s="31"/>
      <c r="ED299" s="31"/>
      <c r="EE299" s="31"/>
      <c r="EF299" s="31"/>
      <c r="EG299" s="31"/>
      <c r="EH299" s="31"/>
      <c r="EI299" s="31"/>
      <c r="EJ299" s="31"/>
      <c r="EK299" s="31"/>
      <c r="EL299" s="31"/>
      <c r="EM299" s="31"/>
      <c r="EN299" s="31"/>
      <c r="EO299" s="31"/>
      <c r="EP299" s="31"/>
      <c r="EQ299" s="31"/>
      <c r="ER299" s="31"/>
      <c r="ES299" s="31"/>
      <c r="ET299" s="31"/>
      <c r="EU299" s="31"/>
      <c r="EV299" s="31"/>
      <c r="EW299" s="31"/>
      <c r="EX299" s="31"/>
      <c r="EY299" s="31"/>
      <c r="EZ299" s="31"/>
      <c r="FA299" s="31"/>
      <c r="FB299" s="31"/>
      <c r="FC299" s="31"/>
      <c r="FD299" s="31"/>
      <c r="FE299" s="31"/>
      <c r="FF299" s="31"/>
      <c r="FG299" s="31"/>
      <c r="FH299" s="31"/>
      <c r="FI299" s="31"/>
      <c r="FJ299" s="31"/>
      <c r="FK299" s="31"/>
      <c r="FL299" s="31"/>
      <c r="FM299" s="31"/>
      <c r="FN299" s="31"/>
      <c r="FO299" s="31"/>
      <c r="FP299" s="31"/>
      <c r="FQ299" s="31"/>
      <c r="FR299" s="31"/>
      <c r="FS299" s="31"/>
      <c r="FT299" s="31"/>
      <c r="FU299" s="31"/>
      <c r="FV299" s="31"/>
      <c r="FW299" s="31"/>
      <c r="FX299" s="31"/>
      <c r="FY299" s="31"/>
      <c r="FZ299" s="31"/>
      <c r="GA299" s="31"/>
      <c r="GB299" s="31"/>
      <c r="GC299" s="31"/>
      <c r="GD299" s="31"/>
      <c r="GE299" s="31"/>
      <c r="GF299" s="31"/>
      <c r="GG299" s="31"/>
      <c r="GH299" s="31"/>
      <c r="GI299" s="31"/>
      <c r="GJ299" s="31"/>
      <c r="GK299" s="31"/>
      <c r="GL299" s="31"/>
      <c r="GM299" s="31"/>
      <c r="GN299" s="31"/>
      <c r="GO299" s="31"/>
      <c r="GP299" s="31"/>
      <c r="GQ299" s="31"/>
      <c r="GR299" s="31"/>
      <c r="GS299" s="31"/>
      <c r="GT299" s="31"/>
      <c r="GU299" s="31"/>
      <c r="GV299" s="31"/>
      <c r="GW299" s="31"/>
      <c r="GX299" s="31"/>
      <c r="GY299" s="31"/>
      <c r="GZ299" s="31"/>
      <c r="HA299" s="31"/>
      <c r="HB299" s="31"/>
      <c r="HC299" s="31"/>
      <c r="HD299" s="31"/>
      <c r="HE299" s="31"/>
      <c r="HF299" s="31"/>
      <c r="HG299" s="31"/>
      <c r="HH299" s="31"/>
      <c r="HI299" s="31"/>
      <c r="HJ299" s="31"/>
      <c r="HK299" s="31"/>
      <c r="HL299" s="31"/>
      <c r="HM299" s="31"/>
      <c r="HN299" s="31"/>
      <c r="HO299" s="31"/>
      <c r="HP299" s="31"/>
      <c r="HQ299" s="31"/>
      <c r="HR299" s="31"/>
      <c r="HS299" s="31"/>
      <c r="HT299" s="31"/>
      <c r="HU299" s="31"/>
      <c r="HV299" s="31"/>
      <c r="HW299" s="31"/>
      <c r="HX299" s="31"/>
      <c r="HY299" s="31"/>
      <c r="HZ299" s="31"/>
      <c r="IA299" s="31"/>
      <c r="IB299" s="31"/>
      <c r="IC299" s="31"/>
      <c r="ID299" s="31"/>
      <c r="IE299" s="31"/>
      <c r="IF299" s="31"/>
      <c r="IG299" s="31"/>
      <c r="IH299" s="31"/>
      <c r="II299" s="31"/>
      <c r="IJ299" s="31"/>
      <c r="IK299" s="31"/>
      <c r="IL299" s="31"/>
      <c r="IM299" s="31"/>
      <c r="IN299" s="31"/>
      <c r="IO299" s="31"/>
      <c r="IP299" s="31"/>
      <c r="IQ299" s="31"/>
      <c r="IR299" s="31"/>
      <c r="IS299" s="31"/>
      <c r="IT299" s="31"/>
      <c r="IU299" s="31"/>
      <c r="IV299" s="31"/>
      <c r="IW299" s="31"/>
    </row>
    <row r="300" customFormat="false" ht="12.75" hidden="false" customHeight="false" outlineLevel="0" collapsed="false">
      <c r="A300" s="24" t="s">
        <v>485</v>
      </c>
      <c r="B300" s="25" t="s">
        <v>109</v>
      </c>
      <c r="C300" s="41" t="n">
        <v>6896</v>
      </c>
      <c r="D300" s="41" t="n">
        <v>6896</v>
      </c>
      <c r="E300" s="27" t="n">
        <v>460</v>
      </c>
      <c r="F300" s="27"/>
      <c r="G300" s="27"/>
      <c r="H300" s="27"/>
      <c r="I300" s="27" t="n">
        <v>460</v>
      </c>
      <c r="J300" s="28" t="s">
        <v>21</v>
      </c>
      <c r="K300" s="26" t="n">
        <v>427121</v>
      </c>
      <c r="L300" s="42" t="n">
        <v>550</v>
      </c>
      <c r="M300" s="25" t="n">
        <v>628</v>
      </c>
      <c r="N300" s="24" t="s">
        <v>486</v>
      </c>
      <c r="O300" s="30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  <c r="CM300" s="31"/>
      <c r="CN300" s="31"/>
      <c r="CO300" s="31"/>
      <c r="CP300" s="31"/>
      <c r="CQ300" s="31"/>
      <c r="CR300" s="31"/>
      <c r="CS300" s="31"/>
      <c r="CT300" s="31"/>
      <c r="CU300" s="31"/>
      <c r="CV300" s="31"/>
      <c r="CW300" s="31"/>
      <c r="CX300" s="31"/>
      <c r="CY300" s="31"/>
      <c r="CZ300" s="31"/>
      <c r="DA300" s="31"/>
      <c r="DB300" s="31"/>
      <c r="DC300" s="31"/>
      <c r="DD300" s="31"/>
      <c r="DE300" s="31"/>
      <c r="DF300" s="31"/>
      <c r="DG300" s="31"/>
      <c r="DH300" s="31"/>
      <c r="DI300" s="31"/>
      <c r="DJ300" s="31"/>
      <c r="DK300" s="31"/>
      <c r="DL300" s="31"/>
      <c r="DM300" s="31"/>
      <c r="DN300" s="31"/>
      <c r="DO300" s="31"/>
      <c r="DP300" s="31"/>
      <c r="DQ300" s="31"/>
      <c r="DR300" s="31"/>
      <c r="DS300" s="31"/>
      <c r="DT300" s="31"/>
      <c r="DU300" s="31"/>
      <c r="DV300" s="31"/>
      <c r="DW300" s="31"/>
      <c r="DX300" s="31"/>
      <c r="DY300" s="31"/>
      <c r="DZ300" s="31"/>
      <c r="EA300" s="31"/>
      <c r="EB300" s="31"/>
      <c r="EC300" s="31"/>
      <c r="ED300" s="31"/>
      <c r="EE300" s="31"/>
      <c r="EF300" s="31"/>
      <c r="EG300" s="31"/>
      <c r="EH300" s="31"/>
      <c r="EI300" s="31"/>
      <c r="EJ300" s="31"/>
      <c r="EK300" s="31"/>
      <c r="EL300" s="31"/>
      <c r="EM300" s="31"/>
      <c r="EN300" s="31"/>
      <c r="EO300" s="31"/>
      <c r="EP300" s="31"/>
      <c r="EQ300" s="31"/>
      <c r="ER300" s="31"/>
      <c r="ES300" s="31"/>
      <c r="ET300" s="31"/>
      <c r="EU300" s="31"/>
      <c r="EV300" s="31"/>
      <c r="EW300" s="31"/>
      <c r="EX300" s="31"/>
      <c r="EY300" s="31"/>
      <c r="EZ300" s="31"/>
      <c r="FA300" s="31"/>
      <c r="FB300" s="31"/>
      <c r="FC300" s="31"/>
      <c r="FD300" s="31"/>
      <c r="FE300" s="31"/>
      <c r="FF300" s="31"/>
      <c r="FG300" s="31"/>
      <c r="FH300" s="31"/>
      <c r="FI300" s="31"/>
      <c r="FJ300" s="31"/>
      <c r="FK300" s="31"/>
      <c r="FL300" s="31"/>
      <c r="FM300" s="31"/>
      <c r="FN300" s="31"/>
      <c r="FO300" s="31"/>
      <c r="FP300" s="31"/>
      <c r="FQ300" s="31"/>
      <c r="FR300" s="31"/>
      <c r="FS300" s="31"/>
      <c r="FT300" s="31"/>
      <c r="FU300" s="31"/>
      <c r="FV300" s="31"/>
      <c r="FW300" s="31"/>
      <c r="FX300" s="31"/>
      <c r="FY300" s="31"/>
      <c r="FZ300" s="31"/>
      <c r="GA300" s="31"/>
      <c r="GB300" s="31"/>
      <c r="GC300" s="31"/>
      <c r="GD300" s="31"/>
      <c r="GE300" s="31"/>
      <c r="GF300" s="31"/>
      <c r="GG300" s="31"/>
      <c r="GH300" s="31"/>
      <c r="GI300" s="31"/>
      <c r="GJ300" s="31"/>
      <c r="GK300" s="31"/>
      <c r="GL300" s="31"/>
      <c r="GM300" s="31"/>
      <c r="GN300" s="31"/>
      <c r="GO300" s="31"/>
      <c r="GP300" s="31"/>
      <c r="GQ300" s="31"/>
      <c r="GR300" s="31"/>
      <c r="GS300" s="31"/>
      <c r="GT300" s="31"/>
      <c r="GU300" s="31"/>
      <c r="GV300" s="31"/>
      <c r="GW300" s="31"/>
      <c r="GX300" s="31"/>
      <c r="GY300" s="31"/>
      <c r="GZ300" s="31"/>
      <c r="HA300" s="31"/>
      <c r="HB300" s="31"/>
      <c r="HC300" s="31"/>
      <c r="HD300" s="31"/>
      <c r="HE300" s="31"/>
      <c r="HF300" s="31"/>
      <c r="HG300" s="31"/>
      <c r="HH300" s="31"/>
      <c r="HI300" s="31"/>
      <c r="HJ300" s="31"/>
      <c r="HK300" s="31"/>
      <c r="HL300" s="31"/>
      <c r="HM300" s="31"/>
      <c r="HN300" s="31"/>
      <c r="HO300" s="31"/>
      <c r="HP300" s="31"/>
      <c r="HQ300" s="31"/>
      <c r="HR300" s="31"/>
      <c r="HS300" s="31"/>
      <c r="HT300" s="31"/>
      <c r="HU300" s="31"/>
      <c r="HV300" s="31"/>
      <c r="HW300" s="31"/>
      <c r="HX300" s="31"/>
      <c r="HY300" s="31"/>
      <c r="HZ300" s="31"/>
      <c r="IA300" s="31"/>
      <c r="IB300" s="31"/>
      <c r="IC300" s="31"/>
      <c r="ID300" s="31"/>
      <c r="IE300" s="31"/>
      <c r="IF300" s="31"/>
      <c r="IG300" s="31"/>
      <c r="IH300" s="31"/>
      <c r="II300" s="31"/>
      <c r="IJ300" s="31"/>
      <c r="IK300" s="31"/>
      <c r="IL300" s="31"/>
      <c r="IM300" s="31"/>
      <c r="IN300" s="31"/>
      <c r="IO300" s="31"/>
      <c r="IP300" s="31"/>
      <c r="IQ300" s="31"/>
      <c r="IR300" s="31"/>
      <c r="IS300" s="31"/>
      <c r="IT300" s="31"/>
      <c r="IU300" s="31"/>
      <c r="IV300" s="31"/>
      <c r="IW300" s="31"/>
    </row>
    <row r="301" customFormat="false" ht="12.75" hidden="false" customHeight="false" outlineLevel="0" collapsed="false">
      <c r="A301" s="32" t="s">
        <v>189</v>
      </c>
      <c r="B301" s="25" t="s">
        <v>487</v>
      </c>
      <c r="C301" s="26" t="n">
        <v>7491</v>
      </c>
      <c r="D301" s="26" t="n">
        <v>7491</v>
      </c>
      <c r="E301" s="27" t="n">
        <v>200</v>
      </c>
      <c r="F301" s="27"/>
      <c r="G301" s="27"/>
      <c r="H301" s="27"/>
      <c r="I301" s="27" t="n">
        <v>200</v>
      </c>
      <c r="J301" s="28" t="s">
        <v>21</v>
      </c>
      <c r="K301" s="26" t="n">
        <v>138020</v>
      </c>
      <c r="L301" s="25"/>
      <c r="M301" s="25" t="n">
        <v>200</v>
      </c>
      <c r="N301" s="29" t="s">
        <v>488</v>
      </c>
      <c r="O301" s="30" t="s">
        <v>28</v>
      </c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  <c r="CM301" s="31"/>
      <c r="CN301" s="31"/>
      <c r="CO301" s="31"/>
      <c r="CP301" s="31"/>
      <c r="CQ301" s="31"/>
      <c r="CR301" s="31"/>
      <c r="CS301" s="31"/>
      <c r="CT301" s="31"/>
      <c r="CU301" s="31"/>
      <c r="CV301" s="31"/>
      <c r="CW301" s="31"/>
      <c r="CX301" s="31"/>
      <c r="CY301" s="31"/>
      <c r="CZ301" s="31"/>
      <c r="DA301" s="31"/>
      <c r="DB301" s="31"/>
      <c r="DC301" s="31"/>
      <c r="DD301" s="31"/>
      <c r="DE301" s="31"/>
      <c r="DF301" s="31"/>
      <c r="DG301" s="31"/>
      <c r="DH301" s="31"/>
      <c r="DI301" s="31"/>
      <c r="DJ301" s="31"/>
      <c r="DK301" s="31"/>
      <c r="DL301" s="31"/>
      <c r="DM301" s="31"/>
      <c r="DN301" s="31"/>
      <c r="DO301" s="31"/>
      <c r="DP301" s="31"/>
      <c r="DQ301" s="31"/>
      <c r="DR301" s="31"/>
      <c r="DS301" s="31"/>
      <c r="DT301" s="31"/>
      <c r="DU301" s="31"/>
      <c r="DV301" s="31"/>
      <c r="DW301" s="31"/>
      <c r="DX301" s="31"/>
      <c r="DY301" s="31"/>
      <c r="DZ301" s="31"/>
      <c r="EA301" s="31"/>
      <c r="EB301" s="31"/>
      <c r="EC301" s="31"/>
      <c r="ED301" s="31"/>
      <c r="EE301" s="31"/>
      <c r="EF301" s="31"/>
      <c r="EG301" s="31"/>
      <c r="EH301" s="31"/>
      <c r="EI301" s="31"/>
      <c r="EJ301" s="31"/>
      <c r="EK301" s="31"/>
      <c r="EL301" s="31"/>
      <c r="EM301" s="31"/>
      <c r="EN301" s="31"/>
      <c r="EO301" s="31"/>
      <c r="EP301" s="31"/>
      <c r="EQ301" s="31"/>
      <c r="ER301" s="31"/>
      <c r="ES301" s="31"/>
      <c r="ET301" s="31"/>
      <c r="EU301" s="31"/>
      <c r="EV301" s="31"/>
      <c r="EW301" s="31"/>
      <c r="EX301" s="31"/>
      <c r="EY301" s="31"/>
      <c r="EZ301" s="31"/>
      <c r="FA301" s="31"/>
      <c r="FB301" s="31"/>
      <c r="FC301" s="31"/>
      <c r="FD301" s="31"/>
      <c r="FE301" s="31"/>
      <c r="FF301" s="31"/>
      <c r="FG301" s="31"/>
      <c r="FH301" s="31"/>
      <c r="FI301" s="31"/>
      <c r="FJ301" s="31"/>
      <c r="FK301" s="31"/>
      <c r="FL301" s="31"/>
      <c r="FM301" s="31"/>
      <c r="FN301" s="31"/>
      <c r="FO301" s="31"/>
      <c r="FP301" s="31"/>
      <c r="FQ301" s="31"/>
      <c r="FR301" s="31"/>
      <c r="FS301" s="31"/>
      <c r="FT301" s="31"/>
      <c r="FU301" s="31"/>
      <c r="FV301" s="31"/>
      <c r="FW301" s="31"/>
      <c r="FX301" s="31"/>
      <c r="FY301" s="31"/>
      <c r="FZ301" s="31"/>
      <c r="GA301" s="31"/>
      <c r="GB301" s="31"/>
      <c r="GC301" s="31"/>
      <c r="GD301" s="31"/>
      <c r="GE301" s="31"/>
      <c r="GF301" s="31"/>
      <c r="GG301" s="31"/>
      <c r="GH301" s="31"/>
      <c r="GI301" s="31"/>
      <c r="GJ301" s="31"/>
      <c r="GK301" s="31"/>
      <c r="GL301" s="31"/>
      <c r="GM301" s="31"/>
      <c r="GN301" s="31"/>
      <c r="GO301" s="31"/>
      <c r="GP301" s="31"/>
      <c r="GQ301" s="31"/>
      <c r="GR301" s="31"/>
      <c r="GS301" s="31"/>
      <c r="GT301" s="31"/>
      <c r="GU301" s="31"/>
      <c r="GV301" s="31"/>
      <c r="GW301" s="31"/>
      <c r="GX301" s="31"/>
      <c r="GY301" s="31"/>
      <c r="GZ301" s="31"/>
      <c r="HA301" s="31"/>
      <c r="HB301" s="31"/>
      <c r="HC301" s="31"/>
      <c r="HD301" s="31"/>
      <c r="HE301" s="31"/>
      <c r="HF301" s="31"/>
      <c r="HG301" s="31"/>
      <c r="HH301" s="31"/>
      <c r="HI301" s="31"/>
      <c r="HJ301" s="31"/>
      <c r="HK301" s="31"/>
      <c r="HL301" s="31"/>
      <c r="HM301" s="31"/>
      <c r="HN301" s="31"/>
      <c r="HO301" s="31"/>
      <c r="HP301" s="31"/>
      <c r="HQ301" s="31"/>
      <c r="HR301" s="31"/>
      <c r="HS301" s="31"/>
      <c r="HT301" s="31"/>
      <c r="HU301" s="31"/>
      <c r="HV301" s="31"/>
      <c r="HW301" s="31"/>
      <c r="HX301" s="31"/>
      <c r="HY301" s="31"/>
      <c r="HZ301" s="31"/>
      <c r="IA301" s="31"/>
      <c r="IB301" s="31"/>
      <c r="IC301" s="31"/>
      <c r="ID301" s="31"/>
      <c r="IE301" s="31"/>
      <c r="IF301" s="31"/>
      <c r="IG301" s="31"/>
      <c r="IH301" s="31"/>
      <c r="II301" s="31"/>
      <c r="IJ301" s="31"/>
      <c r="IK301" s="31"/>
      <c r="IL301" s="31"/>
      <c r="IM301" s="31"/>
      <c r="IN301" s="31"/>
      <c r="IO301" s="31"/>
      <c r="IP301" s="31"/>
      <c r="IQ301" s="31"/>
      <c r="IR301" s="31"/>
      <c r="IS301" s="31"/>
      <c r="IT301" s="31"/>
      <c r="IU301" s="31"/>
      <c r="IV301" s="31"/>
      <c r="IW301" s="31"/>
    </row>
    <row r="302" customFormat="false" ht="12.75" hidden="false" customHeight="false" outlineLevel="0" collapsed="false">
      <c r="A302" s="32" t="s">
        <v>57</v>
      </c>
      <c r="B302" s="25" t="s">
        <v>58</v>
      </c>
      <c r="C302" s="26" t="n">
        <v>9603</v>
      </c>
      <c r="D302" s="26" t="n">
        <v>9603</v>
      </c>
      <c r="E302" s="27" t="n">
        <v>334</v>
      </c>
      <c r="F302" s="27"/>
      <c r="G302" s="27"/>
      <c r="H302" s="27"/>
      <c r="I302" s="27" t="n">
        <v>334</v>
      </c>
      <c r="J302" s="28" t="s">
        <v>21</v>
      </c>
      <c r="K302" s="26" t="n">
        <v>224332</v>
      </c>
      <c r="L302" s="25"/>
      <c r="M302" s="25" t="n">
        <v>351</v>
      </c>
      <c r="N302" s="29" t="s">
        <v>489</v>
      </c>
      <c r="O302" s="30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  <c r="CM302" s="31"/>
      <c r="CN302" s="31"/>
      <c r="CO302" s="31"/>
      <c r="CP302" s="31"/>
      <c r="CQ302" s="31"/>
      <c r="CR302" s="31"/>
      <c r="CS302" s="31"/>
      <c r="CT302" s="31"/>
      <c r="CU302" s="31"/>
      <c r="CV302" s="31"/>
      <c r="CW302" s="31"/>
      <c r="CX302" s="31"/>
      <c r="CY302" s="31"/>
      <c r="CZ302" s="31"/>
      <c r="DA302" s="31"/>
      <c r="DB302" s="31"/>
      <c r="DC302" s="31"/>
      <c r="DD302" s="31"/>
      <c r="DE302" s="31"/>
      <c r="DF302" s="31"/>
      <c r="DG302" s="31"/>
      <c r="DH302" s="31"/>
      <c r="DI302" s="31"/>
      <c r="DJ302" s="31"/>
      <c r="DK302" s="31"/>
      <c r="DL302" s="31"/>
      <c r="DM302" s="31"/>
      <c r="DN302" s="31"/>
      <c r="DO302" s="31"/>
      <c r="DP302" s="31"/>
      <c r="DQ302" s="31"/>
      <c r="DR302" s="31"/>
      <c r="DS302" s="31"/>
      <c r="DT302" s="31"/>
      <c r="DU302" s="31"/>
      <c r="DV302" s="31"/>
      <c r="DW302" s="31"/>
      <c r="DX302" s="31"/>
      <c r="DY302" s="31"/>
      <c r="DZ302" s="31"/>
      <c r="EA302" s="31"/>
      <c r="EB302" s="31"/>
      <c r="EC302" s="31"/>
      <c r="ED302" s="31"/>
      <c r="EE302" s="31"/>
      <c r="EF302" s="31"/>
      <c r="EG302" s="31"/>
      <c r="EH302" s="31"/>
      <c r="EI302" s="31"/>
      <c r="EJ302" s="31"/>
      <c r="EK302" s="31"/>
      <c r="EL302" s="31"/>
      <c r="EM302" s="31"/>
      <c r="EN302" s="31"/>
      <c r="EO302" s="31"/>
      <c r="EP302" s="31"/>
      <c r="EQ302" s="31"/>
      <c r="ER302" s="31"/>
      <c r="ES302" s="31"/>
      <c r="ET302" s="31"/>
      <c r="EU302" s="31"/>
      <c r="EV302" s="31"/>
      <c r="EW302" s="31"/>
      <c r="EX302" s="31"/>
      <c r="EY302" s="31"/>
      <c r="EZ302" s="31"/>
      <c r="FA302" s="31"/>
      <c r="FB302" s="31"/>
      <c r="FC302" s="31"/>
      <c r="FD302" s="31"/>
      <c r="FE302" s="31"/>
      <c r="FF302" s="31"/>
      <c r="FG302" s="31"/>
      <c r="FH302" s="31"/>
      <c r="FI302" s="31"/>
      <c r="FJ302" s="31"/>
      <c r="FK302" s="31"/>
      <c r="FL302" s="31"/>
      <c r="FM302" s="31"/>
      <c r="FN302" s="31"/>
      <c r="FO302" s="31"/>
      <c r="FP302" s="31"/>
      <c r="FQ302" s="31"/>
      <c r="FR302" s="31"/>
      <c r="FS302" s="31"/>
      <c r="FT302" s="31"/>
      <c r="FU302" s="31"/>
      <c r="FV302" s="31"/>
      <c r="FW302" s="31"/>
      <c r="FX302" s="31"/>
      <c r="FY302" s="31"/>
      <c r="FZ302" s="31"/>
      <c r="GA302" s="31"/>
      <c r="GB302" s="31"/>
      <c r="GC302" s="31"/>
      <c r="GD302" s="31"/>
      <c r="GE302" s="31"/>
      <c r="GF302" s="31"/>
      <c r="GG302" s="31"/>
      <c r="GH302" s="31"/>
      <c r="GI302" s="31"/>
      <c r="GJ302" s="31"/>
      <c r="GK302" s="31"/>
      <c r="GL302" s="31"/>
      <c r="GM302" s="31"/>
      <c r="GN302" s="31"/>
      <c r="GO302" s="31"/>
      <c r="GP302" s="31"/>
      <c r="GQ302" s="31"/>
      <c r="GR302" s="31"/>
      <c r="GS302" s="31"/>
      <c r="GT302" s="31"/>
      <c r="GU302" s="31"/>
      <c r="GV302" s="31"/>
      <c r="GW302" s="31"/>
      <c r="GX302" s="31"/>
      <c r="GY302" s="31"/>
      <c r="GZ302" s="31"/>
      <c r="HA302" s="31"/>
      <c r="HB302" s="31"/>
      <c r="HC302" s="31"/>
      <c r="HD302" s="31"/>
      <c r="HE302" s="31"/>
      <c r="HF302" s="31"/>
      <c r="HG302" s="31"/>
      <c r="HH302" s="31"/>
      <c r="HI302" s="31"/>
      <c r="HJ302" s="31"/>
      <c r="HK302" s="31"/>
      <c r="HL302" s="31"/>
      <c r="HM302" s="31"/>
      <c r="HN302" s="31"/>
      <c r="HO302" s="31"/>
      <c r="HP302" s="31"/>
      <c r="HQ302" s="31"/>
      <c r="HR302" s="31"/>
      <c r="HS302" s="31"/>
      <c r="HT302" s="31"/>
      <c r="HU302" s="31"/>
      <c r="HV302" s="31"/>
      <c r="HW302" s="31"/>
      <c r="HX302" s="31"/>
      <c r="HY302" s="31"/>
      <c r="HZ302" s="31"/>
      <c r="IA302" s="31"/>
      <c r="IB302" s="31"/>
      <c r="IC302" s="31"/>
      <c r="ID302" s="31"/>
      <c r="IE302" s="31"/>
      <c r="IF302" s="31"/>
      <c r="IG302" s="31"/>
      <c r="IH302" s="31"/>
      <c r="II302" s="31"/>
      <c r="IJ302" s="31"/>
      <c r="IK302" s="31"/>
      <c r="IL302" s="31"/>
      <c r="IM302" s="31"/>
      <c r="IN302" s="31"/>
      <c r="IO302" s="31"/>
      <c r="IP302" s="31"/>
      <c r="IQ302" s="31"/>
      <c r="IR302" s="31"/>
      <c r="IS302" s="31"/>
      <c r="IT302" s="31"/>
      <c r="IU302" s="31"/>
      <c r="IV302" s="31"/>
      <c r="IW302" s="31"/>
    </row>
    <row r="303" customFormat="false" ht="12.75" hidden="false" customHeight="false" outlineLevel="0" collapsed="false">
      <c r="A303" s="24" t="s">
        <v>99</v>
      </c>
      <c r="B303" s="25" t="s">
        <v>67</v>
      </c>
      <c r="C303" s="26" t="n">
        <v>9604</v>
      </c>
      <c r="D303" s="26" t="n">
        <v>9604</v>
      </c>
      <c r="E303" s="25" t="n">
        <v>1</v>
      </c>
      <c r="F303" s="25"/>
      <c r="G303" s="27" t="n">
        <f aca="false">+H303/31</f>
        <v>1.48387096774194</v>
      </c>
      <c r="H303" s="25" t="n">
        <v>46</v>
      </c>
      <c r="I303" s="27" t="n">
        <v>1</v>
      </c>
      <c r="J303" s="28" t="s">
        <v>21</v>
      </c>
      <c r="K303" s="26" t="n">
        <v>202362</v>
      </c>
      <c r="L303" s="25" t="n">
        <v>441</v>
      </c>
      <c r="M303" s="25" t="n">
        <v>54</v>
      </c>
      <c r="N303" s="29" t="s">
        <v>490</v>
      </c>
      <c r="O303" s="30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  <c r="CM303" s="31"/>
      <c r="CN303" s="31"/>
      <c r="CO303" s="31"/>
      <c r="CP303" s="31"/>
      <c r="CQ303" s="31"/>
      <c r="CR303" s="31"/>
      <c r="CS303" s="31"/>
      <c r="CT303" s="31"/>
      <c r="CU303" s="31"/>
      <c r="CV303" s="31"/>
      <c r="CW303" s="31"/>
      <c r="CX303" s="31"/>
      <c r="CY303" s="31"/>
      <c r="CZ303" s="31"/>
      <c r="DA303" s="31"/>
      <c r="DB303" s="31"/>
      <c r="DC303" s="31"/>
      <c r="DD303" s="31"/>
      <c r="DE303" s="31"/>
      <c r="DF303" s="31"/>
      <c r="DG303" s="31"/>
      <c r="DH303" s="31"/>
      <c r="DI303" s="31"/>
      <c r="DJ303" s="31"/>
      <c r="DK303" s="31"/>
      <c r="DL303" s="31"/>
      <c r="DM303" s="31"/>
      <c r="DN303" s="31"/>
      <c r="DO303" s="31"/>
      <c r="DP303" s="31"/>
      <c r="DQ303" s="31"/>
      <c r="DR303" s="31"/>
      <c r="DS303" s="31"/>
      <c r="DT303" s="31"/>
      <c r="DU303" s="31"/>
      <c r="DV303" s="31"/>
      <c r="DW303" s="31"/>
      <c r="DX303" s="31"/>
      <c r="DY303" s="31"/>
      <c r="DZ303" s="31"/>
      <c r="EA303" s="31"/>
      <c r="EB303" s="31"/>
      <c r="EC303" s="31"/>
      <c r="ED303" s="31"/>
      <c r="EE303" s="31"/>
      <c r="EF303" s="31"/>
      <c r="EG303" s="31"/>
      <c r="EH303" s="31"/>
      <c r="EI303" s="31"/>
      <c r="EJ303" s="31"/>
      <c r="EK303" s="31"/>
      <c r="EL303" s="31"/>
      <c r="EM303" s="31"/>
      <c r="EN303" s="31"/>
      <c r="EO303" s="31"/>
      <c r="EP303" s="31"/>
      <c r="EQ303" s="31"/>
      <c r="ER303" s="31"/>
      <c r="ES303" s="31"/>
      <c r="ET303" s="31"/>
      <c r="EU303" s="31"/>
      <c r="EV303" s="31"/>
      <c r="EW303" s="31"/>
      <c r="EX303" s="31"/>
      <c r="EY303" s="31"/>
      <c r="EZ303" s="31"/>
      <c r="FA303" s="31"/>
      <c r="FB303" s="31"/>
      <c r="FC303" s="31"/>
      <c r="FD303" s="31"/>
      <c r="FE303" s="31"/>
      <c r="FF303" s="31"/>
      <c r="FG303" s="31"/>
      <c r="FH303" s="31"/>
      <c r="FI303" s="31"/>
      <c r="FJ303" s="31"/>
      <c r="FK303" s="31"/>
      <c r="FL303" s="31"/>
      <c r="FM303" s="31"/>
      <c r="FN303" s="31"/>
      <c r="FO303" s="31"/>
      <c r="FP303" s="31"/>
      <c r="FQ303" s="31"/>
      <c r="FR303" s="31"/>
      <c r="FS303" s="31"/>
      <c r="FT303" s="31"/>
      <c r="FU303" s="31"/>
      <c r="FV303" s="31"/>
      <c r="FW303" s="31"/>
      <c r="FX303" s="31"/>
      <c r="FY303" s="31"/>
      <c r="FZ303" s="31"/>
      <c r="GA303" s="31"/>
      <c r="GB303" s="31"/>
      <c r="GC303" s="31"/>
      <c r="GD303" s="31"/>
      <c r="GE303" s="31"/>
      <c r="GF303" s="31"/>
      <c r="GG303" s="31"/>
      <c r="GH303" s="31"/>
      <c r="GI303" s="31"/>
      <c r="GJ303" s="31"/>
      <c r="GK303" s="31"/>
      <c r="GL303" s="31"/>
      <c r="GM303" s="31"/>
      <c r="GN303" s="31"/>
      <c r="GO303" s="31"/>
      <c r="GP303" s="31"/>
      <c r="GQ303" s="31"/>
      <c r="GR303" s="31"/>
      <c r="GS303" s="31"/>
      <c r="GT303" s="31"/>
      <c r="GU303" s="31"/>
      <c r="GV303" s="31"/>
      <c r="GW303" s="31"/>
      <c r="GX303" s="31"/>
      <c r="GY303" s="31"/>
      <c r="GZ303" s="31"/>
      <c r="HA303" s="31"/>
      <c r="HB303" s="31"/>
      <c r="HC303" s="31"/>
      <c r="HD303" s="31"/>
      <c r="HE303" s="31"/>
      <c r="HF303" s="31"/>
      <c r="HG303" s="31"/>
      <c r="HH303" s="31"/>
      <c r="HI303" s="31"/>
      <c r="HJ303" s="31"/>
      <c r="HK303" s="31"/>
      <c r="HL303" s="31"/>
      <c r="HM303" s="31"/>
      <c r="HN303" s="31"/>
      <c r="HO303" s="31"/>
      <c r="HP303" s="31"/>
      <c r="HQ303" s="31"/>
      <c r="HR303" s="31"/>
      <c r="HS303" s="31"/>
      <c r="HT303" s="31"/>
      <c r="HU303" s="31"/>
      <c r="HV303" s="31"/>
      <c r="HW303" s="31"/>
      <c r="HX303" s="31"/>
      <c r="HY303" s="31"/>
      <c r="HZ303" s="31"/>
      <c r="IA303" s="31"/>
      <c r="IB303" s="31"/>
      <c r="IC303" s="31"/>
      <c r="ID303" s="31"/>
      <c r="IE303" s="31"/>
      <c r="IF303" s="31"/>
      <c r="IG303" s="31"/>
      <c r="IH303" s="31"/>
      <c r="II303" s="31"/>
      <c r="IJ303" s="31"/>
      <c r="IK303" s="31"/>
      <c r="IL303" s="31"/>
      <c r="IM303" s="31"/>
      <c r="IN303" s="31"/>
      <c r="IO303" s="31"/>
      <c r="IP303" s="31"/>
      <c r="IQ303" s="31"/>
      <c r="IR303" s="31"/>
      <c r="IS303" s="31"/>
      <c r="IT303" s="31"/>
      <c r="IU303" s="31"/>
      <c r="IV303" s="31"/>
      <c r="IW303" s="31"/>
    </row>
    <row r="304" customFormat="false" ht="12.75" hidden="false" customHeight="false" outlineLevel="0" collapsed="false">
      <c r="A304" s="24" t="s">
        <v>485</v>
      </c>
      <c r="B304" s="25" t="s">
        <v>109</v>
      </c>
      <c r="C304" s="41" t="n">
        <v>9611</v>
      </c>
      <c r="D304" s="41" t="n">
        <v>9611</v>
      </c>
      <c r="E304" s="27" t="n">
        <v>246</v>
      </c>
      <c r="F304" s="27"/>
      <c r="G304" s="27" t="n">
        <f aca="false">+H304/31</f>
        <v>246.161290322581</v>
      </c>
      <c r="H304" s="27" t="n">
        <v>7631</v>
      </c>
      <c r="I304" s="27" t="n">
        <v>246</v>
      </c>
      <c r="J304" s="28" t="s">
        <v>21</v>
      </c>
      <c r="K304" s="26" t="n">
        <v>427145</v>
      </c>
      <c r="L304" s="42" t="n">
        <v>487</v>
      </c>
      <c r="M304" s="25" t="n">
        <v>539</v>
      </c>
      <c r="N304" s="24" t="s">
        <v>491</v>
      </c>
      <c r="O304" s="30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  <c r="CM304" s="31"/>
      <c r="CN304" s="31"/>
      <c r="CO304" s="31"/>
      <c r="CP304" s="31"/>
      <c r="CQ304" s="31"/>
      <c r="CR304" s="31"/>
      <c r="CS304" s="31"/>
      <c r="CT304" s="31"/>
      <c r="CU304" s="31"/>
      <c r="CV304" s="31"/>
      <c r="CW304" s="31"/>
      <c r="CX304" s="31"/>
      <c r="CY304" s="31"/>
      <c r="CZ304" s="31"/>
      <c r="DA304" s="31"/>
      <c r="DB304" s="31"/>
      <c r="DC304" s="31"/>
      <c r="DD304" s="31"/>
      <c r="DE304" s="31"/>
      <c r="DF304" s="31"/>
      <c r="DG304" s="31"/>
      <c r="DH304" s="31"/>
      <c r="DI304" s="31"/>
      <c r="DJ304" s="31"/>
      <c r="DK304" s="31"/>
      <c r="DL304" s="31"/>
      <c r="DM304" s="31"/>
      <c r="DN304" s="31"/>
      <c r="DO304" s="31"/>
      <c r="DP304" s="31"/>
      <c r="DQ304" s="31"/>
      <c r="DR304" s="31"/>
      <c r="DS304" s="31"/>
      <c r="DT304" s="31"/>
      <c r="DU304" s="31"/>
      <c r="DV304" s="31"/>
      <c r="DW304" s="31"/>
      <c r="DX304" s="31"/>
      <c r="DY304" s="31"/>
      <c r="DZ304" s="31"/>
      <c r="EA304" s="31"/>
      <c r="EB304" s="31"/>
      <c r="EC304" s="31"/>
      <c r="ED304" s="31"/>
      <c r="EE304" s="31"/>
      <c r="EF304" s="31"/>
      <c r="EG304" s="31"/>
      <c r="EH304" s="31"/>
      <c r="EI304" s="31"/>
      <c r="EJ304" s="31"/>
      <c r="EK304" s="31"/>
      <c r="EL304" s="31"/>
      <c r="EM304" s="31"/>
      <c r="EN304" s="31"/>
      <c r="EO304" s="31"/>
      <c r="EP304" s="31"/>
      <c r="EQ304" s="31"/>
      <c r="ER304" s="31"/>
      <c r="ES304" s="31"/>
      <c r="ET304" s="31"/>
      <c r="EU304" s="31"/>
      <c r="EV304" s="31"/>
      <c r="EW304" s="31"/>
      <c r="EX304" s="31"/>
      <c r="EY304" s="31"/>
      <c r="EZ304" s="31"/>
      <c r="FA304" s="31"/>
      <c r="FB304" s="31"/>
      <c r="FC304" s="31"/>
      <c r="FD304" s="31"/>
      <c r="FE304" s="31"/>
      <c r="FF304" s="31"/>
      <c r="FG304" s="31"/>
      <c r="FH304" s="31"/>
      <c r="FI304" s="31"/>
      <c r="FJ304" s="31"/>
      <c r="FK304" s="31"/>
      <c r="FL304" s="31"/>
      <c r="FM304" s="31"/>
      <c r="FN304" s="31"/>
      <c r="FO304" s="31"/>
      <c r="FP304" s="31"/>
      <c r="FQ304" s="31"/>
      <c r="FR304" s="31"/>
      <c r="FS304" s="31"/>
      <c r="FT304" s="31"/>
      <c r="FU304" s="31"/>
      <c r="FV304" s="31"/>
      <c r="FW304" s="31"/>
      <c r="FX304" s="31"/>
      <c r="FY304" s="31"/>
      <c r="FZ304" s="31"/>
      <c r="GA304" s="31"/>
      <c r="GB304" s="31"/>
      <c r="GC304" s="31"/>
      <c r="GD304" s="31"/>
      <c r="GE304" s="31"/>
      <c r="GF304" s="31"/>
      <c r="GG304" s="31"/>
      <c r="GH304" s="31"/>
      <c r="GI304" s="31"/>
      <c r="GJ304" s="31"/>
      <c r="GK304" s="31"/>
      <c r="GL304" s="31"/>
      <c r="GM304" s="31"/>
      <c r="GN304" s="31"/>
      <c r="GO304" s="31"/>
      <c r="GP304" s="31"/>
      <c r="GQ304" s="31"/>
      <c r="GR304" s="31"/>
      <c r="GS304" s="31"/>
      <c r="GT304" s="31"/>
      <c r="GU304" s="31"/>
      <c r="GV304" s="31"/>
      <c r="GW304" s="31"/>
      <c r="GX304" s="31"/>
      <c r="GY304" s="31"/>
      <c r="GZ304" s="31"/>
      <c r="HA304" s="31"/>
      <c r="HB304" s="31"/>
      <c r="HC304" s="31"/>
      <c r="HD304" s="31"/>
      <c r="HE304" s="31"/>
      <c r="HF304" s="31"/>
      <c r="HG304" s="31"/>
      <c r="HH304" s="31"/>
      <c r="HI304" s="31"/>
      <c r="HJ304" s="31"/>
      <c r="HK304" s="31"/>
      <c r="HL304" s="31"/>
      <c r="HM304" s="31"/>
      <c r="HN304" s="31"/>
      <c r="HO304" s="31"/>
      <c r="HP304" s="31"/>
      <c r="HQ304" s="31"/>
      <c r="HR304" s="31"/>
      <c r="HS304" s="31"/>
      <c r="HT304" s="31"/>
      <c r="HU304" s="31"/>
      <c r="HV304" s="31"/>
      <c r="HW304" s="31"/>
      <c r="HX304" s="31"/>
      <c r="HY304" s="31"/>
      <c r="HZ304" s="31"/>
      <c r="IA304" s="31"/>
      <c r="IB304" s="31"/>
      <c r="IC304" s="31"/>
      <c r="ID304" s="31"/>
      <c r="IE304" s="31"/>
      <c r="IF304" s="31"/>
      <c r="IG304" s="31"/>
      <c r="IH304" s="31"/>
      <c r="II304" s="31"/>
      <c r="IJ304" s="31"/>
      <c r="IK304" s="31"/>
      <c r="IL304" s="31"/>
      <c r="IM304" s="31"/>
      <c r="IN304" s="31"/>
      <c r="IO304" s="31"/>
      <c r="IP304" s="31"/>
      <c r="IQ304" s="31"/>
      <c r="IR304" s="31"/>
      <c r="IS304" s="31"/>
      <c r="IT304" s="31"/>
      <c r="IU304" s="31"/>
      <c r="IV304" s="31"/>
      <c r="IW304" s="31"/>
    </row>
    <row r="305" customFormat="false" ht="12.75" hidden="false" customHeight="false" outlineLevel="0" collapsed="false">
      <c r="A305" s="24" t="s">
        <v>144</v>
      </c>
      <c r="B305" s="33" t="s">
        <v>95</v>
      </c>
      <c r="C305" s="34" t="n">
        <v>9613</v>
      </c>
      <c r="D305" s="34" t="n">
        <v>9613</v>
      </c>
      <c r="E305" s="35" t="n">
        <v>36</v>
      </c>
      <c r="F305" s="35"/>
      <c r="G305" s="27" t="n">
        <f aca="false">+H305/31</f>
        <v>35.6451612903226</v>
      </c>
      <c r="H305" s="35" t="n">
        <v>1105</v>
      </c>
      <c r="I305" s="27" t="n">
        <v>36</v>
      </c>
      <c r="J305" s="28" t="s">
        <v>21</v>
      </c>
      <c r="K305" s="36" t="n">
        <v>133330</v>
      </c>
      <c r="L305" s="37" t="n">
        <v>462</v>
      </c>
      <c r="M305" s="37" t="n">
        <v>38</v>
      </c>
      <c r="N305" s="32" t="s">
        <v>492</v>
      </c>
      <c r="O305" s="30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  <c r="CM305" s="31"/>
      <c r="CN305" s="31"/>
      <c r="CO305" s="31"/>
      <c r="CP305" s="31"/>
      <c r="CQ305" s="31"/>
      <c r="CR305" s="31"/>
      <c r="CS305" s="31"/>
      <c r="CT305" s="31"/>
      <c r="CU305" s="31"/>
      <c r="CV305" s="31"/>
      <c r="CW305" s="31"/>
      <c r="CX305" s="31"/>
      <c r="CY305" s="31"/>
      <c r="CZ305" s="31"/>
      <c r="DA305" s="31"/>
      <c r="DB305" s="31"/>
      <c r="DC305" s="31"/>
      <c r="DD305" s="31"/>
      <c r="DE305" s="31"/>
      <c r="DF305" s="31"/>
      <c r="DG305" s="31"/>
      <c r="DH305" s="31"/>
      <c r="DI305" s="31"/>
      <c r="DJ305" s="31"/>
      <c r="DK305" s="31"/>
      <c r="DL305" s="31"/>
      <c r="DM305" s="31"/>
      <c r="DN305" s="31"/>
      <c r="DO305" s="31"/>
      <c r="DP305" s="31"/>
      <c r="DQ305" s="31"/>
      <c r="DR305" s="31"/>
      <c r="DS305" s="31"/>
      <c r="DT305" s="31"/>
      <c r="DU305" s="31"/>
      <c r="DV305" s="31"/>
      <c r="DW305" s="31"/>
      <c r="DX305" s="31"/>
      <c r="DY305" s="31"/>
      <c r="DZ305" s="31"/>
      <c r="EA305" s="31"/>
      <c r="EB305" s="31"/>
      <c r="EC305" s="31"/>
      <c r="ED305" s="31"/>
      <c r="EE305" s="31"/>
      <c r="EF305" s="31"/>
      <c r="EG305" s="31"/>
      <c r="EH305" s="31"/>
      <c r="EI305" s="31"/>
      <c r="EJ305" s="31"/>
      <c r="EK305" s="31"/>
      <c r="EL305" s="31"/>
      <c r="EM305" s="31"/>
      <c r="EN305" s="31"/>
      <c r="EO305" s="31"/>
      <c r="EP305" s="31"/>
      <c r="EQ305" s="31"/>
      <c r="ER305" s="31"/>
      <c r="ES305" s="31"/>
      <c r="ET305" s="31"/>
      <c r="EU305" s="31"/>
      <c r="EV305" s="31"/>
      <c r="EW305" s="31"/>
      <c r="EX305" s="31"/>
      <c r="EY305" s="31"/>
      <c r="EZ305" s="31"/>
      <c r="FA305" s="31"/>
      <c r="FB305" s="31"/>
      <c r="FC305" s="31"/>
      <c r="FD305" s="31"/>
      <c r="FE305" s="31"/>
      <c r="FF305" s="31"/>
      <c r="FG305" s="31"/>
      <c r="FH305" s="31"/>
      <c r="FI305" s="31"/>
      <c r="FJ305" s="31"/>
      <c r="FK305" s="31"/>
      <c r="FL305" s="31"/>
      <c r="FM305" s="31"/>
      <c r="FN305" s="31"/>
      <c r="FO305" s="31"/>
      <c r="FP305" s="31"/>
      <c r="FQ305" s="31"/>
      <c r="FR305" s="31"/>
      <c r="FS305" s="31"/>
      <c r="FT305" s="31"/>
      <c r="FU305" s="31"/>
      <c r="FV305" s="31"/>
      <c r="FW305" s="31"/>
      <c r="FX305" s="31"/>
      <c r="FY305" s="31"/>
      <c r="FZ305" s="31"/>
      <c r="GA305" s="31"/>
      <c r="GB305" s="31"/>
      <c r="GC305" s="31"/>
      <c r="GD305" s="31"/>
      <c r="GE305" s="31"/>
      <c r="GF305" s="31"/>
      <c r="GG305" s="31"/>
      <c r="GH305" s="31"/>
      <c r="GI305" s="31"/>
      <c r="GJ305" s="31"/>
      <c r="GK305" s="31"/>
      <c r="GL305" s="31"/>
      <c r="GM305" s="31"/>
      <c r="GN305" s="31"/>
      <c r="GO305" s="31"/>
      <c r="GP305" s="31"/>
      <c r="GQ305" s="31"/>
      <c r="GR305" s="31"/>
      <c r="GS305" s="31"/>
      <c r="GT305" s="31"/>
      <c r="GU305" s="31"/>
      <c r="GV305" s="31"/>
      <c r="GW305" s="31"/>
      <c r="GX305" s="31"/>
      <c r="GY305" s="31"/>
      <c r="GZ305" s="31"/>
      <c r="HA305" s="31"/>
      <c r="HB305" s="31"/>
      <c r="HC305" s="31"/>
      <c r="HD305" s="31"/>
      <c r="HE305" s="31"/>
      <c r="HF305" s="31"/>
      <c r="HG305" s="31"/>
      <c r="HH305" s="31"/>
      <c r="HI305" s="31"/>
      <c r="HJ305" s="31"/>
      <c r="HK305" s="31"/>
      <c r="HL305" s="31"/>
      <c r="HM305" s="31"/>
      <c r="HN305" s="31"/>
      <c r="HO305" s="31"/>
      <c r="HP305" s="31"/>
      <c r="HQ305" s="31"/>
      <c r="HR305" s="31"/>
      <c r="HS305" s="31"/>
      <c r="HT305" s="31"/>
      <c r="HU305" s="31"/>
      <c r="HV305" s="31"/>
      <c r="HW305" s="31"/>
      <c r="HX305" s="31"/>
      <c r="HY305" s="31"/>
      <c r="HZ305" s="31"/>
      <c r="IA305" s="31"/>
      <c r="IB305" s="31"/>
      <c r="IC305" s="31"/>
      <c r="ID305" s="31"/>
      <c r="IE305" s="31"/>
      <c r="IF305" s="31"/>
      <c r="IG305" s="31"/>
      <c r="IH305" s="31"/>
      <c r="II305" s="31"/>
      <c r="IJ305" s="31"/>
      <c r="IK305" s="31"/>
      <c r="IL305" s="31"/>
      <c r="IM305" s="31"/>
      <c r="IN305" s="31"/>
      <c r="IO305" s="31"/>
      <c r="IP305" s="31"/>
      <c r="IQ305" s="31"/>
      <c r="IR305" s="31"/>
      <c r="IS305" s="31"/>
      <c r="IT305" s="31"/>
      <c r="IU305" s="31"/>
      <c r="IV305" s="31"/>
      <c r="IW305" s="31"/>
    </row>
    <row r="306" customFormat="false" ht="12.75" hidden="false" customHeight="false" outlineLevel="0" collapsed="false">
      <c r="A306" s="24" t="s">
        <v>493</v>
      </c>
      <c r="B306" s="25" t="s">
        <v>54</v>
      </c>
      <c r="C306" s="41" t="n">
        <v>9614</v>
      </c>
      <c r="D306" s="41" t="n">
        <v>9614</v>
      </c>
      <c r="E306" s="27" t="n">
        <v>987</v>
      </c>
      <c r="F306" s="27"/>
      <c r="G306" s="27" t="n">
        <f aca="false">+H306/31</f>
        <v>987.451612903226</v>
      </c>
      <c r="H306" s="27" t="n">
        <v>30611</v>
      </c>
      <c r="I306" s="27" t="n">
        <v>987</v>
      </c>
      <c r="J306" s="28" t="s">
        <v>21</v>
      </c>
      <c r="K306" s="26" t="n">
        <v>153013</v>
      </c>
      <c r="L306" s="42" t="n">
        <v>600</v>
      </c>
      <c r="M306" s="25" t="n">
        <v>2843</v>
      </c>
      <c r="N306" s="24" t="s">
        <v>494</v>
      </c>
      <c r="O306" s="44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  <c r="CM306" s="31"/>
      <c r="CN306" s="31"/>
      <c r="CO306" s="31"/>
      <c r="CP306" s="31"/>
      <c r="CQ306" s="31"/>
      <c r="CR306" s="31"/>
      <c r="CS306" s="31"/>
      <c r="CT306" s="31"/>
      <c r="CU306" s="31"/>
      <c r="CV306" s="31"/>
      <c r="CW306" s="31"/>
      <c r="CX306" s="31"/>
      <c r="CY306" s="31"/>
      <c r="CZ306" s="31"/>
      <c r="DA306" s="31"/>
      <c r="DB306" s="31"/>
      <c r="DC306" s="31"/>
      <c r="DD306" s="31"/>
      <c r="DE306" s="31"/>
      <c r="DF306" s="31"/>
      <c r="DG306" s="31"/>
      <c r="DH306" s="31"/>
      <c r="DI306" s="31"/>
      <c r="DJ306" s="31"/>
      <c r="DK306" s="31"/>
      <c r="DL306" s="31"/>
      <c r="DM306" s="31"/>
      <c r="DN306" s="31"/>
      <c r="DO306" s="31"/>
      <c r="DP306" s="31"/>
      <c r="DQ306" s="31"/>
      <c r="DR306" s="31"/>
      <c r="DS306" s="31"/>
      <c r="DT306" s="31"/>
      <c r="DU306" s="31"/>
      <c r="DV306" s="31"/>
      <c r="DW306" s="31"/>
      <c r="DX306" s="31"/>
      <c r="DY306" s="31"/>
      <c r="DZ306" s="31"/>
      <c r="EA306" s="31"/>
      <c r="EB306" s="31"/>
      <c r="EC306" s="31"/>
      <c r="ED306" s="31"/>
      <c r="EE306" s="31"/>
      <c r="EF306" s="31"/>
      <c r="EG306" s="31"/>
      <c r="EH306" s="31"/>
      <c r="EI306" s="31"/>
      <c r="EJ306" s="31"/>
      <c r="EK306" s="31"/>
      <c r="EL306" s="31"/>
      <c r="EM306" s="31"/>
      <c r="EN306" s="31"/>
      <c r="EO306" s="31"/>
      <c r="EP306" s="31"/>
      <c r="EQ306" s="31"/>
      <c r="ER306" s="31"/>
      <c r="ES306" s="31"/>
      <c r="ET306" s="31"/>
      <c r="EU306" s="31"/>
      <c r="EV306" s="31"/>
      <c r="EW306" s="31"/>
      <c r="EX306" s="31"/>
      <c r="EY306" s="31"/>
      <c r="EZ306" s="31"/>
      <c r="FA306" s="31"/>
      <c r="FB306" s="31"/>
      <c r="FC306" s="31"/>
      <c r="FD306" s="31"/>
      <c r="FE306" s="31"/>
      <c r="FF306" s="31"/>
      <c r="FG306" s="31"/>
      <c r="FH306" s="31"/>
      <c r="FI306" s="31"/>
      <c r="FJ306" s="31"/>
      <c r="FK306" s="31"/>
      <c r="FL306" s="31"/>
      <c r="FM306" s="31"/>
      <c r="FN306" s="31"/>
      <c r="FO306" s="31"/>
      <c r="FP306" s="31"/>
      <c r="FQ306" s="31"/>
      <c r="FR306" s="31"/>
      <c r="FS306" s="31"/>
      <c r="FT306" s="31"/>
      <c r="FU306" s="31"/>
      <c r="FV306" s="31"/>
      <c r="FW306" s="31"/>
      <c r="FX306" s="31"/>
      <c r="FY306" s="31"/>
      <c r="FZ306" s="31"/>
      <c r="GA306" s="31"/>
      <c r="GB306" s="31"/>
      <c r="GC306" s="31"/>
      <c r="GD306" s="31"/>
      <c r="GE306" s="31"/>
      <c r="GF306" s="31"/>
      <c r="GG306" s="31"/>
      <c r="GH306" s="31"/>
      <c r="GI306" s="31"/>
      <c r="GJ306" s="31"/>
      <c r="GK306" s="31"/>
      <c r="GL306" s="31"/>
      <c r="GM306" s="31"/>
      <c r="GN306" s="31"/>
      <c r="GO306" s="31"/>
      <c r="GP306" s="31"/>
      <c r="GQ306" s="31"/>
      <c r="GR306" s="31"/>
      <c r="GS306" s="31"/>
      <c r="GT306" s="31"/>
      <c r="GU306" s="31"/>
      <c r="GV306" s="31"/>
      <c r="GW306" s="31"/>
      <c r="GX306" s="31"/>
      <c r="GY306" s="31"/>
      <c r="GZ306" s="31"/>
      <c r="HA306" s="31"/>
      <c r="HB306" s="31"/>
      <c r="HC306" s="31"/>
      <c r="HD306" s="31"/>
      <c r="HE306" s="31"/>
      <c r="HF306" s="31"/>
      <c r="HG306" s="31"/>
      <c r="HH306" s="31"/>
      <c r="HI306" s="31"/>
      <c r="HJ306" s="31"/>
      <c r="HK306" s="31"/>
      <c r="HL306" s="31"/>
      <c r="HM306" s="31"/>
      <c r="HN306" s="31"/>
      <c r="HO306" s="31"/>
      <c r="HP306" s="31"/>
      <c r="HQ306" s="31"/>
      <c r="HR306" s="31"/>
      <c r="HS306" s="31"/>
      <c r="HT306" s="31"/>
      <c r="HU306" s="31"/>
      <c r="HV306" s="31"/>
      <c r="HW306" s="31"/>
      <c r="HX306" s="31"/>
      <c r="HY306" s="31"/>
      <c r="HZ306" s="31"/>
      <c r="IA306" s="31"/>
      <c r="IB306" s="31"/>
      <c r="IC306" s="31"/>
      <c r="ID306" s="31"/>
      <c r="IE306" s="31"/>
      <c r="IF306" s="31"/>
      <c r="IG306" s="31"/>
      <c r="IH306" s="31"/>
      <c r="II306" s="31"/>
      <c r="IJ306" s="31"/>
      <c r="IK306" s="31"/>
      <c r="IL306" s="31"/>
      <c r="IM306" s="31"/>
      <c r="IN306" s="31"/>
      <c r="IO306" s="31"/>
      <c r="IP306" s="31"/>
      <c r="IQ306" s="31"/>
      <c r="IR306" s="31"/>
      <c r="IS306" s="31"/>
      <c r="IT306" s="31"/>
      <c r="IU306" s="31"/>
      <c r="IV306" s="31"/>
      <c r="IW306" s="31"/>
    </row>
    <row r="307" customFormat="false" ht="12.75" hidden="false" customHeight="false" outlineLevel="0" collapsed="false">
      <c r="A307" s="32" t="s">
        <v>495</v>
      </c>
      <c r="B307" s="33" t="s">
        <v>153</v>
      </c>
      <c r="C307" s="34" t="n">
        <v>9617</v>
      </c>
      <c r="D307" s="34" t="n">
        <v>9617</v>
      </c>
      <c r="E307" s="35" t="n">
        <v>90</v>
      </c>
      <c r="F307" s="35"/>
      <c r="G307" s="27" t="n">
        <f aca="false">+H307/31</f>
        <v>154.129032258065</v>
      </c>
      <c r="H307" s="35" t="n">
        <v>4778</v>
      </c>
      <c r="I307" s="27" t="n">
        <v>90</v>
      </c>
      <c r="J307" s="28" t="s">
        <v>21</v>
      </c>
      <c r="K307" s="36" t="n">
        <v>130852</v>
      </c>
      <c r="L307" s="37" t="n">
        <v>600</v>
      </c>
      <c r="M307" s="33" t="n">
        <v>90</v>
      </c>
      <c r="N307" s="32" t="s">
        <v>496</v>
      </c>
      <c r="O307" s="30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  <c r="CM307" s="31"/>
      <c r="CN307" s="31"/>
      <c r="CO307" s="31"/>
      <c r="CP307" s="31"/>
      <c r="CQ307" s="31"/>
      <c r="CR307" s="31"/>
      <c r="CS307" s="31"/>
      <c r="CT307" s="31"/>
      <c r="CU307" s="31"/>
      <c r="CV307" s="31"/>
      <c r="CW307" s="31"/>
      <c r="CX307" s="31"/>
      <c r="CY307" s="31"/>
      <c r="CZ307" s="31"/>
      <c r="DA307" s="31"/>
      <c r="DB307" s="31"/>
      <c r="DC307" s="31"/>
      <c r="DD307" s="31"/>
      <c r="DE307" s="31"/>
      <c r="DF307" s="31"/>
      <c r="DG307" s="31"/>
      <c r="DH307" s="31"/>
      <c r="DI307" s="31"/>
      <c r="DJ307" s="31"/>
      <c r="DK307" s="31"/>
      <c r="DL307" s="31"/>
      <c r="DM307" s="31"/>
      <c r="DN307" s="31"/>
      <c r="DO307" s="31"/>
      <c r="DP307" s="31"/>
      <c r="DQ307" s="31"/>
      <c r="DR307" s="31"/>
      <c r="DS307" s="31"/>
      <c r="DT307" s="31"/>
      <c r="DU307" s="31"/>
      <c r="DV307" s="31"/>
      <c r="DW307" s="31"/>
      <c r="DX307" s="31"/>
      <c r="DY307" s="31"/>
      <c r="DZ307" s="31"/>
      <c r="EA307" s="31"/>
      <c r="EB307" s="31"/>
      <c r="EC307" s="31"/>
      <c r="ED307" s="31"/>
      <c r="EE307" s="31"/>
      <c r="EF307" s="31"/>
      <c r="EG307" s="31"/>
      <c r="EH307" s="31"/>
      <c r="EI307" s="31"/>
      <c r="EJ307" s="31"/>
      <c r="EK307" s="31"/>
      <c r="EL307" s="31"/>
      <c r="EM307" s="31"/>
      <c r="EN307" s="31"/>
      <c r="EO307" s="31"/>
      <c r="EP307" s="31"/>
      <c r="EQ307" s="31"/>
      <c r="ER307" s="31"/>
      <c r="ES307" s="31"/>
      <c r="ET307" s="31"/>
      <c r="EU307" s="31"/>
      <c r="EV307" s="31"/>
      <c r="EW307" s="31"/>
      <c r="EX307" s="31"/>
      <c r="EY307" s="31"/>
      <c r="EZ307" s="31"/>
      <c r="FA307" s="31"/>
      <c r="FB307" s="31"/>
      <c r="FC307" s="31"/>
      <c r="FD307" s="31"/>
      <c r="FE307" s="31"/>
      <c r="FF307" s="31"/>
      <c r="FG307" s="31"/>
      <c r="FH307" s="31"/>
      <c r="FI307" s="31"/>
      <c r="FJ307" s="31"/>
      <c r="FK307" s="31"/>
      <c r="FL307" s="31"/>
      <c r="FM307" s="31"/>
      <c r="FN307" s="31"/>
      <c r="FO307" s="31"/>
      <c r="FP307" s="31"/>
      <c r="FQ307" s="31"/>
      <c r="FR307" s="31"/>
      <c r="FS307" s="31"/>
      <c r="FT307" s="31"/>
      <c r="FU307" s="31"/>
      <c r="FV307" s="31"/>
      <c r="FW307" s="31"/>
      <c r="FX307" s="31"/>
      <c r="FY307" s="31"/>
      <c r="FZ307" s="31"/>
      <c r="GA307" s="31"/>
      <c r="GB307" s="31"/>
      <c r="GC307" s="31"/>
      <c r="GD307" s="31"/>
      <c r="GE307" s="31"/>
      <c r="GF307" s="31"/>
      <c r="GG307" s="31"/>
      <c r="GH307" s="31"/>
      <c r="GI307" s="31"/>
      <c r="GJ307" s="31"/>
      <c r="GK307" s="31"/>
      <c r="GL307" s="31"/>
      <c r="GM307" s="31"/>
      <c r="GN307" s="31"/>
      <c r="GO307" s="31"/>
      <c r="GP307" s="31"/>
      <c r="GQ307" s="31"/>
      <c r="GR307" s="31"/>
      <c r="GS307" s="31"/>
      <c r="GT307" s="31"/>
      <c r="GU307" s="31"/>
      <c r="GV307" s="31"/>
      <c r="GW307" s="31"/>
      <c r="GX307" s="31"/>
      <c r="GY307" s="31"/>
      <c r="GZ307" s="31"/>
      <c r="HA307" s="31"/>
      <c r="HB307" s="31"/>
      <c r="HC307" s="31"/>
      <c r="HD307" s="31"/>
      <c r="HE307" s="31"/>
      <c r="HF307" s="31"/>
      <c r="HG307" s="31"/>
      <c r="HH307" s="31"/>
      <c r="HI307" s="31"/>
      <c r="HJ307" s="31"/>
      <c r="HK307" s="31"/>
      <c r="HL307" s="31"/>
      <c r="HM307" s="31"/>
      <c r="HN307" s="31"/>
      <c r="HO307" s="31"/>
      <c r="HP307" s="31"/>
      <c r="HQ307" s="31"/>
      <c r="HR307" s="31"/>
      <c r="HS307" s="31"/>
      <c r="HT307" s="31"/>
      <c r="HU307" s="31"/>
      <c r="HV307" s="31"/>
      <c r="HW307" s="31"/>
      <c r="HX307" s="31"/>
      <c r="HY307" s="31"/>
      <c r="HZ307" s="31"/>
      <c r="IA307" s="31"/>
      <c r="IB307" s="31"/>
      <c r="IC307" s="31"/>
      <c r="ID307" s="31"/>
      <c r="IE307" s="31"/>
      <c r="IF307" s="31"/>
      <c r="IG307" s="31"/>
      <c r="IH307" s="31"/>
      <c r="II307" s="31"/>
      <c r="IJ307" s="31"/>
      <c r="IK307" s="31"/>
      <c r="IL307" s="31"/>
      <c r="IM307" s="31"/>
      <c r="IN307" s="31"/>
      <c r="IO307" s="31"/>
      <c r="IP307" s="31"/>
      <c r="IQ307" s="31"/>
      <c r="IR307" s="31"/>
      <c r="IS307" s="31"/>
      <c r="IT307" s="31"/>
      <c r="IU307" s="31"/>
      <c r="IV307" s="31"/>
      <c r="IW307" s="31"/>
    </row>
    <row r="308" customFormat="false" ht="12.75" hidden="false" customHeight="false" outlineLevel="0" collapsed="false">
      <c r="A308" s="24" t="s">
        <v>497</v>
      </c>
      <c r="B308" s="33" t="s">
        <v>153</v>
      </c>
      <c r="C308" s="34" t="n">
        <v>9618</v>
      </c>
      <c r="D308" s="34" t="n">
        <v>9618</v>
      </c>
      <c r="E308" s="27" t="n">
        <v>73</v>
      </c>
      <c r="F308" s="27"/>
      <c r="G308" s="27" t="n">
        <f aca="false">+H308/31</f>
        <v>31.7096774193548</v>
      </c>
      <c r="H308" s="27" t="n">
        <v>983</v>
      </c>
      <c r="I308" s="27" t="n">
        <v>73</v>
      </c>
      <c r="J308" s="28" t="s">
        <v>21</v>
      </c>
      <c r="K308" s="36" t="n">
        <v>138233</v>
      </c>
      <c r="L308" s="42" t="n">
        <v>600</v>
      </c>
      <c r="M308" s="33" t="n">
        <v>60</v>
      </c>
      <c r="N308" s="32" t="s">
        <v>498</v>
      </c>
      <c r="O308" s="30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  <c r="CM308" s="31"/>
      <c r="CN308" s="31"/>
      <c r="CO308" s="31"/>
      <c r="CP308" s="31"/>
      <c r="CQ308" s="31"/>
      <c r="CR308" s="31"/>
      <c r="CS308" s="31"/>
      <c r="CT308" s="31"/>
      <c r="CU308" s="31"/>
      <c r="CV308" s="31"/>
      <c r="CW308" s="31"/>
      <c r="CX308" s="31"/>
      <c r="CY308" s="31"/>
      <c r="CZ308" s="31"/>
      <c r="DA308" s="31"/>
      <c r="DB308" s="31"/>
      <c r="DC308" s="31"/>
      <c r="DD308" s="31"/>
      <c r="DE308" s="31"/>
      <c r="DF308" s="31"/>
      <c r="DG308" s="31"/>
      <c r="DH308" s="31"/>
      <c r="DI308" s="31"/>
      <c r="DJ308" s="31"/>
      <c r="DK308" s="31"/>
      <c r="DL308" s="31"/>
      <c r="DM308" s="31"/>
      <c r="DN308" s="31"/>
      <c r="DO308" s="31"/>
      <c r="DP308" s="31"/>
      <c r="DQ308" s="31"/>
      <c r="DR308" s="31"/>
      <c r="DS308" s="31"/>
      <c r="DT308" s="31"/>
      <c r="DU308" s="31"/>
      <c r="DV308" s="31"/>
      <c r="DW308" s="31"/>
      <c r="DX308" s="31"/>
      <c r="DY308" s="31"/>
      <c r="DZ308" s="31"/>
      <c r="EA308" s="31"/>
      <c r="EB308" s="31"/>
      <c r="EC308" s="31"/>
      <c r="ED308" s="31"/>
      <c r="EE308" s="31"/>
      <c r="EF308" s="31"/>
      <c r="EG308" s="31"/>
      <c r="EH308" s="31"/>
      <c r="EI308" s="31"/>
      <c r="EJ308" s="31"/>
      <c r="EK308" s="31"/>
      <c r="EL308" s="31"/>
      <c r="EM308" s="31"/>
      <c r="EN308" s="31"/>
      <c r="EO308" s="31"/>
      <c r="EP308" s="31"/>
      <c r="EQ308" s="31"/>
      <c r="ER308" s="31"/>
      <c r="ES308" s="31"/>
      <c r="ET308" s="31"/>
      <c r="EU308" s="31"/>
      <c r="EV308" s="31"/>
      <c r="EW308" s="31"/>
      <c r="EX308" s="31"/>
      <c r="EY308" s="31"/>
      <c r="EZ308" s="31"/>
      <c r="FA308" s="31"/>
      <c r="FB308" s="31"/>
      <c r="FC308" s="31"/>
      <c r="FD308" s="31"/>
      <c r="FE308" s="31"/>
      <c r="FF308" s="31"/>
      <c r="FG308" s="31"/>
      <c r="FH308" s="31"/>
      <c r="FI308" s="31"/>
      <c r="FJ308" s="31"/>
      <c r="FK308" s="31"/>
      <c r="FL308" s="31"/>
      <c r="FM308" s="31"/>
      <c r="FN308" s="31"/>
      <c r="FO308" s="31"/>
      <c r="FP308" s="31"/>
      <c r="FQ308" s="31"/>
      <c r="FR308" s="31"/>
      <c r="FS308" s="31"/>
      <c r="FT308" s="31"/>
      <c r="FU308" s="31"/>
      <c r="FV308" s="31"/>
      <c r="FW308" s="31"/>
      <c r="FX308" s="31"/>
      <c r="FY308" s="31"/>
      <c r="FZ308" s="31"/>
      <c r="GA308" s="31"/>
      <c r="GB308" s="31"/>
      <c r="GC308" s="31"/>
      <c r="GD308" s="31"/>
      <c r="GE308" s="31"/>
      <c r="GF308" s="31"/>
      <c r="GG308" s="31"/>
      <c r="GH308" s="31"/>
      <c r="GI308" s="31"/>
      <c r="GJ308" s="31"/>
      <c r="GK308" s="31"/>
      <c r="GL308" s="31"/>
      <c r="GM308" s="31"/>
      <c r="GN308" s="31"/>
      <c r="GO308" s="31"/>
      <c r="GP308" s="31"/>
      <c r="GQ308" s="31"/>
      <c r="GR308" s="31"/>
      <c r="GS308" s="31"/>
      <c r="GT308" s="31"/>
      <c r="GU308" s="31"/>
      <c r="GV308" s="31"/>
      <c r="GW308" s="31"/>
      <c r="GX308" s="31"/>
      <c r="GY308" s="31"/>
      <c r="GZ308" s="31"/>
      <c r="HA308" s="31"/>
      <c r="HB308" s="31"/>
      <c r="HC308" s="31"/>
      <c r="HD308" s="31"/>
      <c r="HE308" s="31"/>
      <c r="HF308" s="31"/>
      <c r="HG308" s="31"/>
      <c r="HH308" s="31"/>
      <c r="HI308" s="31"/>
      <c r="HJ308" s="31"/>
      <c r="HK308" s="31"/>
      <c r="HL308" s="31"/>
      <c r="HM308" s="31"/>
      <c r="HN308" s="31"/>
      <c r="HO308" s="31"/>
      <c r="HP308" s="31"/>
      <c r="HQ308" s="31"/>
      <c r="HR308" s="31"/>
      <c r="HS308" s="31"/>
      <c r="HT308" s="31"/>
      <c r="HU308" s="31"/>
      <c r="HV308" s="31"/>
      <c r="HW308" s="31"/>
      <c r="HX308" s="31"/>
      <c r="HY308" s="31"/>
      <c r="HZ308" s="31"/>
      <c r="IA308" s="31"/>
      <c r="IB308" s="31"/>
      <c r="IC308" s="31"/>
      <c r="ID308" s="31"/>
      <c r="IE308" s="31"/>
      <c r="IF308" s="31"/>
      <c r="IG308" s="31"/>
      <c r="IH308" s="31"/>
      <c r="II308" s="31"/>
      <c r="IJ308" s="31"/>
      <c r="IK308" s="31"/>
      <c r="IL308" s="31"/>
      <c r="IM308" s="31"/>
      <c r="IN308" s="31"/>
      <c r="IO308" s="31"/>
      <c r="IP308" s="31"/>
      <c r="IQ308" s="31"/>
      <c r="IR308" s="31"/>
      <c r="IS308" s="31"/>
      <c r="IT308" s="31"/>
      <c r="IU308" s="31"/>
      <c r="IV308" s="31"/>
      <c r="IW308" s="31"/>
    </row>
    <row r="309" customFormat="false" ht="12.75" hidden="false" customHeight="false" outlineLevel="0" collapsed="false">
      <c r="A309" s="32" t="s">
        <v>499</v>
      </c>
      <c r="B309" s="33" t="s">
        <v>102</v>
      </c>
      <c r="C309" s="34" t="n">
        <v>9620</v>
      </c>
      <c r="D309" s="34" t="n">
        <v>9620</v>
      </c>
      <c r="E309" s="35" t="n">
        <v>344</v>
      </c>
      <c r="F309" s="35"/>
      <c r="G309" s="27" t="n">
        <f aca="false">+H309/31</f>
        <v>344.129032258065</v>
      </c>
      <c r="H309" s="35" t="n">
        <v>10668</v>
      </c>
      <c r="I309" s="27" t="n">
        <v>344</v>
      </c>
      <c r="J309" s="28" t="s">
        <v>21</v>
      </c>
      <c r="K309" s="36" t="n">
        <v>132819</v>
      </c>
      <c r="L309" s="37" t="n">
        <v>479</v>
      </c>
      <c r="M309" s="33" t="n">
        <v>569</v>
      </c>
      <c r="N309" s="32" t="s">
        <v>500</v>
      </c>
      <c r="O309" s="30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  <c r="CM309" s="31"/>
      <c r="CN309" s="31"/>
      <c r="CO309" s="31"/>
      <c r="CP309" s="31"/>
      <c r="CQ309" s="31"/>
      <c r="CR309" s="31"/>
      <c r="CS309" s="31"/>
      <c r="CT309" s="31"/>
      <c r="CU309" s="31"/>
      <c r="CV309" s="31"/>
      <c r="CW309" s="31"/>
      <c r="CX309" s="31"/>
      <c r="CY309" s="31"/>
      <c r="CZ309" s="31"/>
      <c r="DA309" s="31"/>
      <c r="DB309" s="31"/>
      <c r="DC309" s="31"/>
      <c r="DD309" s="31"/>
      <c r="DE309" s="31"/>
      <c r="DF309" s="31"/>
      <c r="DG309" s="31"/>
      <c r="DH309" s="31"/>
      <c r="DI309" s="31"/>
      <c r="DJ309" s="31"/>
      <c r="DK309" s="31"/>
      <c r="DL309" s="31"/>
      <c r="DM309" s="31"/>
      <c r="DN309" s="31"/>
      <c r="DO309" s="31"/>
      <c r="DP309" s="31"/>
      <c r="DQ309" s="31"/>
      <c r="DR309" s="31"/>
      <c r="DS309" s="31"/>
      <c r="DT309" s="31"/>
      <c r="DU309" s="31"/>
      <c r="DV309" s="31"/>
      <c r="DW309" s="31"/>
      <c r="DX309" s="31"/>
      <c r="DY309" s="31"/>
      <c r="DZ309" s="31"/>
      <c r="EA309" s="31"/>
      <c r="EB309" s="31"/>
      <c r="EC309" s="31"/>
      <c r="ED309" s="31"/>
      <c r="EE309" s="31"/>
      <c r="EF309" s="31"/>
      <c r="EG309" s="31"/>
      <c r="EH309" s="31"/>
      <c r="EI309" s="31"/>
      <c r="EJ309" s="31"/>
      <c r="EK309" s="31"/>
      <c r="EL309" s="31"/>
      <c r="EM309" s="31"/>
      <c r="EN309" s="31"/>
      <c r="EO309" s="31"/>
      <c r="EP309" s="31"/>
      <c r="EQ309" s="31"/>
      <c r="ER309" s="31"/>
      <c r="ES309" s="31"/>
      <c r="ET309" s="31"/>
      <c r="EU309" s="31"/>
      <c r="EV309" s="31"/>
      <c r="EW309" s="31"/>
      <c r="EX309" s="31"/>
      <c r="EY309" s="31"/>
      <c r="EZ309" s="31"/>
      <c r="FA309" s="31"/>
      <c r="FB309" s="31"/>
      <c r="FC309" s="31"/>
      <c r="FD309" s="31"/>
      <c r="FE309" s="31"/>
      <c r="FF309" s="31"/>
      <c r="FG309" s="31"/>
      <c r="FH309" s="31"/>
      <c r="FI309" s="31"/>
      <c r="FJ309" s="31"/>
      <c r="FK309" s="31"/>
      <c r="FL309" s="31"/>
      <c r="FM309" s="31"/>
      <c r="FN309" s="31"/>
      <c r="FO309" s="31"/>
      <c r="FP309" s="31"/>
      <c r="FQ309" s="31"/>
      <c r="FR309" s="31"/>
      <c r="FS309" s="31"/>
      <c r="FT309" s="31"/>
      <c r="FU309" s="31"/>
      <c r="FV309" s="31"/>
      <c r="FW309" s="31"/>
      <c r="FX309" s="31"/>
      <c r="FY309" s="31"/>
      <c r="FZ309" s="31"/>
      <c r="GA309" s="31"/>
      <c r="GB309" s="31"/>
      <c r="GC309" s="31"/>
      <c r="GD309" s="31"/>
      <c r="GE309" s="31"/>
      <c r="GF309" s="31"/>
      <c r="GG309" s="31"/>
      <c r="GH309" s="31"/>
      <c r="GI309" s="31"/>
      <c r="GJ309" s="31"/>
      <c r="GK309" s="31"/>
      <c r="GL309" s="31"/>
      <c r="GM309" s="31"/>
      <c r="GN309" s="31"/>
      <c r="GO309" s="31"/>
      <c r="GP309" s="31"/>
      <c r="GQ309" s="31"/>
      <c r="GR309" s="31"/>
      <c r="GS309" s="31"/>
      <c r="GT309" s="31"/>
      <c r="GU309" s="31"/>
      <c r="GV309" s="31"/>
      <c r="GW309" s="31"/>
      <c r="GX309" s="31"/>
      <c r="GY309" s="31"/>
      <c r="GZ309" s="31"/>
      <c r="HA309" s="31"/>
      <c r="HB309" s="31"/>
      <c r="HC309" s="31"/>
      <c r="HD309" s="31"/>
      <c r="HE309" s="31"/>
      <c r="HF309" s="31"/>
      <c r="HG309" s="31"/>
      <c r="HH309" s="31"/>
      <c r="HI309" s="31"/>
      <c r="HJ309" s="31"/>
      <c r="HK309" s="31"/>
      <c r="HL309" s="31"/>
      <c r="HM309" s="31"/>
      <c r="HN309" s="31"/>
      <c r="HO309" s="31"/>
      <c r="HP309" s="31"/>
      <c r="HQ309" s="31"/>
      <c r="HR309" s="31"/>
      <c r="HS309" s="31"/>
      <c r="HT309" s="31"/>
      <c r="HU309" s="31"/>
      <c r="HV309" s="31"/>
      <c r="HW309" s="31"/>
      <c r="HX309" s="31"/>
      <c r="HY309" s="31"/>
      <c r="HZ309" s="31"/>
      <c r="IA309" s="31"/>
      <c r="IB309" s="31"/>
      <c r="IC309" s="31"/>
      <c r="ID309" s="31"/>
      <c r="IE309" s="31"/>
      <c r="IF309" s="31"/>
      <c r="IG309" s="31"/>
      <c r="IH309" s="31"/>
      <c r="II309" s="31"/>
      <c r="IJ309" s="31"/>
      <c r="IK309" s="31"/>
      <c r="IL309" s="31"/>
      <c r="IM309" s="31"/>
      <c r="IN309" s="31"/>
      <c r="IO309" s="31"/>
      <c r="IP309" s="31"/>
      <c r="IQ309" s="31"/>
      <c r="IR309" s="31"/>
      <c r="IS309" s="31"/>
      <c r="IT309" s="31"/>
      <c r="IU309" s="31"/>
      <c r="IV309" s="31"/>
      <c r="IW309" s="31"/>
    </row>
    <row r="310" customFormat="false" ht="12.75" hidden="false" customHeight="false" outlineLevel="0" collapsed="false">
      <c r="A310" s="24" t="s">
        <v>181</v>
      </c>
      <c r="B310" s="25" t="s">
        <v>109</v>
      </c>
      <c r="C310" s="41" t="n">
        <v>9623</v>
      </c>
      <c r="D310" s="41" t="n">
        <v>9623</v>
      </c>
      <c r="E310" s="27" t="n">
        <v>413</v>
      </c>
      <c r="F310" s="27"/>
      <c r="G310" s="27" t="n">
        <f aca="false">+H310/31</f>
        <v>413.483870967742</v>
      </c>
      <c r="H310" s="27" t="n">
        <v>12818</v>
      </c>
      <c r="I310" s="27" t="n">
        <v>413</v>
      </c>
      <c r="J310" s="28" t="s">
        <v>21</v>
      </c>
      <c r="K310" s="26" t="n">
        <v>138558</v>
      </c>
      <c r="L310" s="42" t="n">
        <v>487</v>
      </c>
      <c r="M310" s="25" t="n">
        <v>280</v>
      </c>
      <c r="N310" s="24" t="s">
        <v>501</v>
      </c>
      <c r="O310" s="30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  <c r="CM310" s="31"/>
      <c r="CN310" s="31"/>
      <c r="CO310" s="31"/>
      <c r="CP310" s="31"/>
      <c r="CQ310" s="31"/>
      <c r="CR310" s="31"/>
      <c r="CS310" s="31"/>
      <c r="CT310" s="31"/>
      <c r="CU310" s="31"/>
      <c r="CV310" s="31"/>
      <c r="CW310" s="31"/>
      <c r="CX310" s="31"/>
      <c r="CY310" s="31"/>
      <c r="CZ310" s="31"/>
      <c r="DA310" s="31"/>
      <c r="DB310" s="31"/>
      <c r="DC310" s="31"/>
      <c r="DD310" s="31"/>
      <c r="DE310" s="31"/>
      <c r="DF310" s="31"/>
      <c r="DG310" s="31"/>
      <c r="DH310" s="31"/>
      <c r="DI310" s="31"/>
      <c r="DJ310" s="31"/>
      <c r="DK310" s="31"/>
      <c r="DL310" s="31"/>
      <c r="DM310" s="31"/>
      <c r="DN310" s="31"/>
      <c r="DO310" s="31"/>
      <c r="DP310" s="31"/>
      <c r="DQ310" s="31"/>
      <c r="DR310" s="31"/>
      <c r="DS310" s="31"/>
      <c r="DT310" s="31"/>
      <c r="DU310" s="31"/>
      <c r="DV310" s="31"/>
      <c r="DW310" s="31"/>
      <c r="DX310" s="31"/>
      <c r="DY310" s="31"/>
      <c r="DZ310" s="31"/>
      <c r="EA310" s="31"/>
      <c r="EB310" s="31"/>
      <c r="EC310" s="31"/>
      <c r="ED310" s="31"/>
      <c r="EE310" s="31"/>
      <c r="EF310" s="31"/>
      <c r="EG310" s="31"/>
      <c r="EH310" s="31"/>
      <c r="EI310" s="31"/>
      <c r="EJ310" s="31"/>
      <c r="EK310" s="31"/>
      <c r="EL310" s="31"/>
      <c r="EM310" s="31"/>
      <c r="EN310" s="31"/>
      <c r="EO310" s="31"/>
      <c r="EP310" s="31"/>
      <c r="EQ310" s="31"/>
      <c r="ER310" s="31"/>
      <c r="ES310" s="31"/>
      <c r="ET310" s="31"/>
      <c r="EU310" s="31"/>
      <c r="EV310" s="31"/>
      <c r="EW310" s="31"/>
      <c r="EX310" s="31"/>
      <c r="EY310" s="31"/>
      <c r="EZ310" s="31"/>
      <c r="FA310" s="31"/>
      <c r="FB310" s="31"/>
      <c r="FC310" s="31"/>
      <c r="FD310" s="31"/>
      <c r="FE310" s="31"/>
      <c r="FF310" s="31"/>
      <c r="FG310" s="31"/>
      <c r="FH310" s="31"/>
      <c r="FI310" s="31"/>
      <c r="FJ310" s="31"/>
      <c r="FK310" s="31"/>
      <c r="FL310" s="31"/>
      <c r="FM310" s="31"/>
      <c r="FN310" s="31"/>
      <c r="FO310" s="31"/>
      <c r="FP310" s="31"/>
      <c r="FQ310" s="31"/>
      <c r="FR310" s="31"/>
      <c r="FS310" s="31"/>
      <c r="FT310" s="31"/>
      <c r="FU310" s="31"/>
      <c r="FV310" s="31"/>
      <c r="FW310" s="31"/>
      <c r="FX310" s="31"/>
      <c r="FY310" s="31"/>
      <c r="FZ310" s="31"/>
      <c r="GA310" s="31"/>
      <c r="GB310" s="31"/>
      <c r="GC310" s="31"/>
      <c r="GD310" s="31"/>
      <c r="GE310" s="31"/>
      <c r="GF310" s="31"/>
      <c r="GG310" s="31"/>
      <c r="GH310" s="31"/>
      <c r="GI310" s="31"/>
      <c r="GJ310" s="31"/>
      <c r="GK310" s="31"/>
      <c r="GL310" s="31"/>
      <c r="GM310" s="31"/>
      <c r="GN310" s="31"/>
      <c r="GO310" s="31"/>
      <c r="GP310" s="31"/>
      <c r="GQ310" s="31"/>
      <c r="GR310" s="31"/>
      <c r="GS310" s="31"/>
      <c r="GT310" s="31"/>
      <c r="GU310" s="31"/>
      <c r="GV310" s="31"/>
      <c r="GW310" s="31"/>
      <c r="GX310" s="31"/>
      <c r="GY310" s="31"/>
      <c r="GZ310" s="31"/>
      <c r="HA310" s="31"/>
      <c r="HB310" s="31"/>
      <c r="HC310" s="31"/>
      <c r="HD310" s="31"/>
      <c r="HE310" s="31"/>
      <c r="HF310" s="31"/>
      <c r="HG310" s="31"/>
      <c r="HH310" s="31"/>
      <c r="HI310" s="31"/>
      <c r="HJ310" s="31"/>
      <c r="HK310" s="31"/>
      <c r="HL310" s="31"/>
      <c r="HM310" s="31"/>
      <c r="HN310" s="31"/>
      <c r="HO310" s="31"/>
      <c r="HP310" s="31"/>
      <c r="HQ310" s="31"/>
      <c r="HR310" s="31"/>
      <c r="HS310" s="31"/>
      <c r="HT310" s="31"/>
      <c r="HU310" s="31"/>
      <c r="HV310" s="31"/>
      <c r="HW310" s="31"/>
      <c r="HX310" s="31"/>
      <c r="HY310" s="31"/>
      <c r="HZ310" s="31"/>
      <c r="IA310" s="31"/>
      <c r="IB310" s="31"/>
      <c r="IC310" s="31"/>
      <c r="ID310" s="31"/>
      <c r="IE310" s="31"/>
      <c r="IF310" s="31"/>
      <c r="IG310" s="31"/>
      <c r="IH310" s="31"/>
      <c r="II310" s="31"/>
      <c r="IJ310" s="31"/>
      <c r="IK310" s="31"/>
      <c r="IL310" s="31"/>
      <c r="IM310" s="31"/>
      <c r="IN310" s="31"/>
      <c r="IO310" s="31"/>
      <c r="IP310" s="31"/>
      <c r="IQ310" s="31"/>
      <c r="IR310" s="31"/>
      <c r="IS310" s="31"/>
      <c r="IT310" s="31"/>
      <c r="IU310" s="31"/>
      <c r="IV310" s="31"/>
      <c r="IW310" s="31"/>
    </row>
    <row r="311" customFormat="false" ht="12.75" hidden="false" customHeight="false" outlineLevel="0" collapsed="false">
      <c r="A311" s="24" t="s">
        <v>144</v>
      </c>
      <c r="B311" s="25" t="s">
        <v>102</v>
      </c>
      <c r="C311" s="26" t="n">
        <v>9624</v>
      </c>
      <c r="D311" s="26" t="n">
        <v>9624</v>
      </c>
      <c r="E311" s="27" t="n">
        <v>32</v>
      </c>
      <c r="F311" s="27"/>
      <c r="G311" s="27" t="n">
        <f aca="false">+H311/31</f>
        <v>0</v>
      </c>
      <c r="H311" s="27" t="n">
        <v>0</v>
      </c>
      <c r="I311" s="27" t="n">
        <v>32</v>
      </c>
      <c r="J311" s="28" t="s">
        <v>21</v>
      </c>
      <c r="K311" s="26" t="n">
        <v>138024</v>
      </c>
      <c r="L311" s="25" t="n">
        <v>479</v>
      </c>
      <c r="M311" s="25"/>
      <c r="N311" s="29" t="s">
        <v>502</v>
      </c>
      <c r="O311" s="30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9"/>
      <c r="BQ311" s="39"/>
      <c r="BR311" s="39"/>
      <c r="BS311" s="39"/>
      <c r="BT311" s="39"/>
      <c r="BU311" s="39"/>
      <c r="BV311" s="39"/>
      <c r="BW311" s="39"/>
      <c r="BX311" s="39"/>
      <c r="BY311" s="39"/>
      <c r="BZ311" s="39"/>
      <c r="CA311" s="39"/>
      <c r="CB311" s="39"/>
      <c r="CC311" s="39"/>
      <c r="CD311" s="39"/>
      <c r="CE311" s="39"/>
      <c r="CF311" s="39"/>
      <c r="CG311" s="39"/>
      <c r="CH311" s="39"/>
      <c r="CI311" s="39"/>
      <c r="CJ311" s="39"/>
      <c r="CK311" s="39"/>
      <c r="CL311" s="39"/>
      <c r="CM311" s="39"/>
      <c r="CN311" s="39"/>
      <c r="CO311" s="39"/>
      <c r="CP311" s="39"/>
      <c r="CQ311" s="39"/>
      <c r="CR311" s="39"/>
      <c r="CS311" s="39"/>
      <c r="CT311" s="39"/>
      <c r="CU311" s="39"/>
      <c r="CV311" s="39"/>
      <c r="CW311" s="39"/>
      <c r="CX311" s="39"/>
      <c r="CY311" s="39"/>
      <c r="CZ311" s="39"/>
      <c r="DA311" s="39"/>
      <c r="DB311" s="39"/>
      <c r="DC311" s="39"/>
      <c r="DD311" s="39"/>
      <c r="DE311" s="39"/>
      <c r="DF311" s="39"/>
      <c r="DG311" s="39"/>
      <c r="DH311" s="39"/>
      <c r="DI311" s="39"/>
      <c r="DJ311" s="39"/>
      <c r="DK311" s="39"/>
      <c r="DL311" s="39"/>
      <c r="DM311" s="39"/>
      <c r="DN311" s="39"/>
      <c r="DO311" s="39"/>
      <c r="DP311" s="39"/>
      <c r="DQ311" s="39"/>
      <c r="DR311" s="39"/>
      <c r="DS311" s="39"/>
      <c r="DT311" s="39"/>
      <c r="DU311" s="39"/>
      <c r="DV311" s="39"/>
      <c r="DW311" s="39"/>
      <c r="DX311" s="39"/>
      <c r="DY311" s="39"/>
      <c r="DZ311" s="39"/>
      <c r="EA311" s="39"/>
      <c r="EB311" s="39"/>
      <c r="EC311" s="39"/>
      <c r="ED311" s="39"/>
      <c r="EE311" s="39"/>
      <c r="EF311" s="39"/>
      <c r="EG311" s="39"/>
      <c r="EH311" s="39"/>
      <c r="EI311" s="39"/>
      <c r="EJ311" s="39"/>
      <c r="EK311" s="39"/>
      <c r="EL311" s="39"/>
      <c r="EM311" s="39"/>
      <c r="EN311" s="39"/>
      <c r="EO311" s="39"/>
      <c r="EP311" s="39"/>
      <c r="EQ311" s="39"/>
      <c r="ER311" s="39"/>
      <c r="ES311" s="39"/>
      <c r="ET311" s="39"/>
      <c r="EU311" s="39"/>
      <c r="EV311" s="39"/>
      <c r="EW311" s="39"/>
      <c r="EX311" s="39"/>
      <c r="EY311" s="39"/>
      <c r="EZ311" s="39"/>
      <c r="FA311" s="39"/>
      <c r="FB311" s="39"/>
      <c r="FC311" s="39"/>
      <c r="FD311" s="39"/>
      <c r="FE311" s="39"/>
      <c r="FF311" s="39"/>
      <c r="FG311" s="39"/>
      <c r="FH311" s="39"/>
      <c r="FI311" s="39"/>
      <c r="FJ311" s="39"/>
      <c r="FK311" s="39"/>
      <c r="FL311" s="39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9"/>
      <c r="IV311" s="39"/>
      <c r="IW311" s="39"/>
    </row>
    <row r="312" customFormat="false" ht="12.75" hidden="false" customHeight="false" outlineLevel="0" collapsed="false">
      <c r="A312" s="32" t="s">
        <v>90</v>
      </c>
      <c r="B312" s="33" t="s">
        <v>58</v>
      </c>
      <c r="C312" s="34" t="n">
        <v>9626</v>
      </c>
      <c r="D312" s="34" t="n">
        <v>9626</v>
      </c>
      <c r="E312" s="35" t="n">
        <v>807</v>
      </c>
      <c r="F312" s="35"/>
      <c r="G312" s="35"/>
      <c r="H312" s="35"/>
      <c r="I312" s="27" t="n">
        <v>807</v>
      </c>
      <c r="J312" s="28" t="s">
        <v>21</v>
      </c>
      <c r="K312" s="36" t="n">
        <v>431951</v>
      </c>
      <c r="L312" s="37" t="n">
        <v>765</v>
      </c>
      <c r="M312" s="33" t="n">
        <v>936</v>
      </c>
      <c r="N312" s="32" t="s">
        <v>503</v>
      </c>
      <c r="O312" s="30" t="s">
        <v>37</v>
      </c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  <c r="CM312" s="31"/>
      <c r="CN312" s="31"/>
      <c r="CO312" s="31"/>
      <c r="CP312" s="31"/>
      <c r="CQ312" s="31"/>
      <c r="CR312" s="31"/>
      <c r="CS312" s="31"/>
      <c r="CT312" s="31"/>
      <c r="CU312" s="31"/>
      <c r="CV312" s="31"/>
      <c r="CW312" s="31"/>
      <c r="CX312" s="31"/>
      <c r="CY312" s="31"/>
      <c r="CZ312" s="31"/>
      <c r="DA312" s="31"/>
      <c r="DB312" s="31"/>
      <c r="DC312" s="31"/>
      <c r="DD312" s="31"/>
      <c r="DE312" s="31"/>
      <c r="DF312" s="31"/>
      <c r="DG312" s="31"/>
      <c r="DH312" s="31"/>
      <c r="DI312" s="31"/>
      <c r="DJ312" s="31"/>
      <c r="DK312" s="31"/>
      <c r="DL312" s="31"/>
      <c r="DM312" s="31"/>
      <c r="DN312" s="31"/>
      <c r="DO312" s="31"/>
      <c r="DP312" s="31"/>
      <c r="DQ312" s="31"/>
      <c r="DR312" s="31"/>
      <c r="DS312" s="31"/>
      <c r="DT312" s="31"/>
      <c r="DU312" s="31"/>
      <c r="DV312" s="31"/>
      <c r="DW312" s="31"/>
      <c r="DX312" s="31"/>
      <c r="DY312" s="31"/>
      <c r="DZ312" s="31"/>
      <c r="EA312" s="31"/>
      <c r="EB312" s="31"/>
      <c r="EC312" s="31"/>
      <c r="ED312" s="31"/>
      <c r="EE312" s="31"/>
      <c r="EF312" s="31"/>
      <c r="EG312" s="31"/>
      <c r="EH312" s="31"/>
      <c r="EI312" s="31"/>
      <c r="EJ312" s="31"/>
      <c r="EK312" s="31"/>
      <c r="EL312" s="31"/>
      <c r="EM312" s="31"/>
      <c r="EN312" s="31"/>
      <c r="EO312" s="31"/>
      <c r="EP312" s="31"/>
      <c r="EQ312" s="31"/>
      <c r="ER312" s="31"/>
      <c r="ES312" s="31"/>
      <c r="ET312" s="31"/>
      <c r="EU312" s="31"/>
      <c r="EV312" s="31"/>
      <c r="EW312" s="31"/>
      <c r="EX312" s="31"/>
      <c r="EY312" s="31"/>
      <c r="EZ312" s="31"/>
      <c r="FA312" s="31"/>
      <c r="FB312" s="31"/>
      <c r="FC312" s="31"/>
      <c r="FD312" s="31"/>
      <c r="FE312" s="31"/>
      <c r="FF312" s="31"/>
      <c r="FG312" s="31"/>
      <c r="FH312" s="31"/>
      <c r="FI312" s="31"/>
      <c r="FJ312" s="31"/>
      <c r="FK312" s="31"/>
      <c r="FL312" s="31"/>
      <c r="FM312" s="31"/>
      <c r="FN312" s="31"/>
      <c r="FO312" s="31"/>
      <c r="FP312" s="31"/>
      <c r="FQ312" s="31"/>
      <c r="FR312" s="31"/>
      <c r="FS312" s="31"/>
      <c r="FT312" s="31"/>
      <c r="FU312" s="31"/>
      <c r="FV312" s="31"/>
      <c r="FW312" s="31"/>
      <c r="FX312" s="31"/>
      <c r="FY312" s="31"/>
      <c r="FZ312" s="31"/>
      <c r="GA312" s="31"/>
      <c r="GB312" s="31"/>
      <c r="GC312" s="31"/>
      <c r="GD312" s="31"/>
      <c r="GE312" s="31"/>
      <c r="GF312" s="31"/>
      <c r="GG312" s="31"/>
      <c r="GH312" s="31"/>
      <c r="GI312" s="31"/>
      <c r="GJ312" s="31"/>
      <c r="GK312" s="31"/>
      <c r="GL312" s="31"/>
      <c r="GM312" s="31"/>
      <c r="GN312" s="31"/>
      <c r="GO312" s="31"/>
      <c r="GP312" s="31"/>
      <c r="GQ312" s="31"/>
      <c r="GR312" s="31"/>
      <c r="GS312" s="31"/>
      <c r="GT312" s="31"/>
      <c r="GU312" s="31"/>
      <c r="GV312" s="31"/>
      <c r="GW312" s="31"/>
      <c r="GX312" s="31"/>
      <c r="GY312" s="31"/>
      <c r="GZ312" s="31"/>
      <c r="HA312" s="31"/>
      <c r="HB312" s="31"/>
      <c r="HC312" s="31"/>
      <c r="HD312" s="31"/>
      <c r="HE312" s="31"/>
      <c r="HF312" s="31"/>
      <c r="HG312" s="31"/>
      <c r="HH312" s="31"/>
      <c r="HI312" s="31"/>
      <c r="HJ312" s="31"/>
      <c r="HK312" s="31"/>
      <c r="HL312" s="31"/>
      <c r="HM312" s="31"/>
      <c r="HN312" s="31"/>
      <c r="HO312" s="31"/>
      <c r="HP312" s="31"/>
      <c r="HQ312" s="31"/>
      <c r="HR312" s="31"/>
      <c r="HS312" s="31"/>
      <c r="HT312" s="31"/>
      <c r="HU312" s="31"/>
      <c r="HV312" s="31"/>
      <c r="HW312" s="31"/>
      <c r="HX312" s="31"/>
      <c r="HY312" s="31"/>
      <c r="HZ312" s="31"/>
      <c r="IA312" s="31"/>
      <c r="IB312" s="31"/>
      <c r="IC312" s="31"/>
      <c r="ID312" s="31"/>
      <c r="IE312" s="31"/>
      <c r="IF312" s="31"/>
      <c r="IG312" s="31"/>
      <c r="IH312" s="31"/>
      <c r="II312" s="31"/>
      <c r="IJ312" s="31"/>
      <c r="IK312" s="31"/>
      <c r="IL312" s="31"/>
      <c r="IM312" s="31"/>
      <c r="IN312" s="31"/>
      <c r="IO312" s="31"/>
      <c r="IP312" s="31"/>
      <c r="IQ312" s="31"/>
      <c r="IR312" s="31"/>
      <c r="IS312" s="31"/>
      <c r="IT312" s="31"/>
      <c r="IU312" s="31"/>
      <c r="IV312" s="31"/>
      <c r="IW312" s="31"/>
    </row>
    <row r="313" customFormat="false" ht="12.75" hidden="false" customHeight="false" outlineLevel="0" collapsed="false">
      <c r="A313" s="24" t="s">
        <v>237</v>
      </c>
      <c r="B313" s="25" t="s">
        <v>109</v>
      </c>
      <c r="C313" s="41" t="n">
        <v>9627</v>
      </c>
      <c r="D313" s="41" t="n">
        <v>9627</v>
      </c>
      <c r="E313" s="27" t="n">
        <v>489</v>
      </c>
      <c r="F313" s="27"/>
      <c r="G313" s="27" t="n">
        <f aca="false">+H313/31</f>
        <v>488.967741935484</v>
      </c>
      <c r="H313" s="27" t="n">
        <v>15158</v>
      </c>
      <c r="I313" s="27" t="n">
        <v>489</v>
      </c>
      <c r="J313" s="28" t="s">
        <v>21</v>
      </c>
      <c r="K313" s="26" t="n">
        <v>138427</v>
      </c>
      <c r="L313" s="42" t="n">
        <v>550</v>
      </c>
      <c r="M313" s="25" t="n">
        <v>589</v>
      </c>
      <c r="N313" s="24" t="s">
        <v>504</v>
      </c>
      <c r="O313" s="30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  <c r="CM313" s="31"/>
      <c r="CN313" s="31"/>
      <c r="CO313" s="31"/>
      <c r="CP313" s="31"/>
      <c r="CQ313" s="31"/>
      <c r="CR313" s="31"/>
      <c r="CS313" s="31"/>
      <c r="CT313" s="31"/>
      <c r="CU313" s="31"/>
      <c r="CV313" s="31"/>
      <c r="CW313" s="31"/>
      <c r="CX313" s="31"/>
      <c r="CY313" s="31"/>
      <c r="CZ313" s="31"/>
      <c r="DA313" s="31"/>
      <c r="DB313" s="31"/>
      <c r="DC313" s="31"/>
      <c r="DD313" s="31"/>
      <c r="DE313" s="31"/>
      <c r="DF313" s="31"/>
      <c r="DG313" s="31"/>
      <c r="DH313" s="31"/>
      <c r="DI313" s="31"/>
      <c r="DJ313" s="31"/>
      <c r="DK313" s="31"/>
      <c r="DL313" s="31"/>
      <c r="DM313" s="31"/>
      <c r="DN313" s="31"/>
      <c r="DO313" s="31"/>
      <c r="DP313" s="31"/>
      <c r="DQ313" s="31"/>
      <c r="DR313" s="31"/>
      <c r="DS313" s="31"/>
      <c r="DT313" s="31"/>
      <c r="DU313" s="31"/>
      <c r="DV313" s="31"/>
      <c r="DW313" s="31"/>
      <c r="DX313" s="31"/>
      <c r="DY313" s="31"/>
      <c r="DZ313" s="31"/>
      <c r="EA313" s="31"/>
      <c r="EB313" s="31"/>
      <c r="EC313" s="31"/>
      <c r="ED313" s="31"/>
      <c r="EE313" s="31"/>
      <c r="EF313" s="31"/>
      <c r="EG313" s="31"/>
      <c r="EH313" s="31"/>
      <c r="EI313" s="31"/>
      <c r="EJ313" s="31"/>
      <c r="EK313" s="31"/>
      <c r="EL313" s="31"/>
      <c r="EM313" s="31"/>
      <c r="EN313" s="31"/>
      <c r="EO313" s="31"/>
      <c r="EP313" s="31"/>
      <c r="EQ313" s="31"/>
      <c r="ER313" s="31"/>
      <c r="ES313" s="31"/>
      <c r="ET313" s="31"/>
      <c r="EU313" s="31"/>
      <c r="EV313" s="31"/>
      <c r="EW313" s="31"/>
      <c r="EX313" s="31"/>
      <c r="EY313" s="31"/>
      <c r="EZ313" s="31"/>
      <c r="FA313" s="31"/>
      <c r="FB313" s="31"/>
      <c r="FC313" s="31"/>
      <c r="FD313" s="31"/>
      <c r="FE313" s="31"/>
      <c r="FF313" s="31"/>
      <c r="FG313" s="31"/>
      <c r="FH313" s="31"/>
      <c r="FI313" s="31"/>
      <c r="FJ313" s="31"/>
      <c r="FK313" s="31"/>
      <c r="FL313" s="31"/>
      <c r="FM313" s="31"/>
      <c r="FN313" s="31"/>
      <c r="FO313" s="31"/>
      <c r="FP313" s="31"/>
      <c r="FQ313" s="31"/>
      <c r="FR313" s="31"/>
      <c r="FS313" s="31"/>
      <c r="FT313" s="31"/>
      <c r="FU313" s="31"/>
      <c r="FV313" s="31"/>
      <c r="FW313" s="31"/>
      <c r="FX313" s="31"/>
      <c r="FY313" s="31"/>
      <c r="FZ313" s="31"/>
      <c r="GA313" s="31"/>
      <c r="GB313" s="31"/>
      <c r="GC313" s="31"/>
      <c r="GD313" s="31"/>
      <c r="GE313" s="31"/>
      <c r="GF313" s="31"/>
      <c r="GG313" s="31"/>
      <c r="GH313" s="31"/>
      <c r="GI313" s="31"/>
      <c r="GJ313" s="31"/>
      <c r="GK313" s="31"/>
      <c r="GL313" s="31"/>
      <c r="GM313" s="31"/>
      <c r="GN313" s="31"/>
      <c r="GO313" s="31"/>
      <c r="GP313" s="31"/>
      <c r="GQ313" s="31"/>
      <c r="GR313" s="31"/>
      <c r="GS313" s="31"/>
      <c r="GT313" s="31"/>
      <c r="GU313" s="31"/>
      <c r="GV313" s="31"/>
      <c r="GW313" s="31"/>
      <c r="GX313" s="31"/>
      <c r="GY313" s="31"/>
      <c r="GZ313" s="31"/>
      <c r="HA313" s="31"/>
      <c r="HB313" s="31"/>
      <c r="HC313" s="31"/>
      <c r="HD313" s="31"/>
      <c r="HE313" s="31"/>
      <c r="HF313" s="31"/>
      <c r="HG313" s="31"/>
      <c r="HH313" s="31"/>
      <c r="HI313" s="31"/>
      <c r="HJ313" s="31"/>
      <c r="HK313" s="31"/>
      <c r="HL313" s="31"/>
      <c r="HM313" s="31"/>
      <c r="HN313" s="31"/>
      <c r="HO313" s="31"/>
      <c r="HP313" s="31"/>
      <c r="HQ313" s="31"/>
      <c r="HR313" s="31"/>
      <c r="HS313" s="31"/>
      <c r="HT313" s="31"/>
      <c r="HU313" s="31"/>
      <c r="HV313" s="31"/>
      <c r="HW313" s="31"/>
      <c r="HX313" s="31"/>
      <c r="HY313" s="31"/>
      <c r="HZ313" s="31"/>
      <c r="IA313" s="31"/>
      <c r="IB313" s="31"/>
      <c r="IC313" s="31"/>
      <c r="ID313" s="31"/>
      <c r="IE313" s="31"/>
      <c r="IF313" s="31"/>
      <c r="IG313" s="31"/>
      <c r="IH313" s="31"/>
      <c r="II313" s="31"/>
      <c r="IJ313" s="31"/>
      <c r="IK313" s="31"/>
      <c r="IL313" s="31"/>
      <c r="IM313" s="31"/>
      <c r="IN313" s="31"/>
      <c r="IO313" s="31"/>
      <c r="IP313" s="31"/>
      <c r="IQ313" s="31"/>
      <c r="IR313" s="31"/>
      <c r="IS313" s="31"/>
      <c r="IT313" s="31"/>
      <c r="IU313" s="31"/>
      <c r="IV313" s="31"/>
      <c r="IW313" s="31"/>
    </row>
    <row r="314" customFormat="false" ht="12.75" hidden="false" customHeight="false" outlineLevel="0" collapsed="false">
      <c r="A314" s="32" t="s">
        <v>505</v>
      </c>
      <c r="B314" s="33" t="s">
        <v>67</v>
      </c>
      <c r="C314" s="34" t="n">
        <v>9629</v>
      </c>
      <c r="D314" s="34" t="n">
        <v>9629</v>
      </c>
      <c r="E314" s="35" t="n">
        <v>751</v>
      </c>
      <c r="F314" s="35"/>
      <c r="G314" s="27" t="n">
        <f aca="false">+H314/31</f>
        <v>750.645161290323</v>
      </c>
      <c r="H314" s="35" t="n">
        <v>23270</v>
      </c>
      <c r="I314" s="27" t="n">
        <v>751</v>
      </c>
      <c r="J314" s="28" t="s">
        <v>21</v>
      </c>
      <c r="K314" s="36" t="n">
        <v>130903</v>
      </c>
      <c r="L314" s="37" t="n">
        <v>479</v>
      </c>
      <c r="M314" s="33" t="n">
        <v>1463</v>
      </c>
      <c r="N314" s="32" t="s">
        <v>506</v>
      </c>
      <c r="O314" s="30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  <c r="CM314" s="31"/>
      <c r="CN314" s="31"/>
      <c r="CO314" s="31"/>
      <c r="CP314" s="31"/>
      <c r="CQ314" s="31"/>
      <c r="CR314" s="31"/>
      <c r="CS314" s="31"/>
      <c r="CT314" s="31"/>
      <c r="CU314" s="31"/>
      <c r="CV314" s="31"/>
      <c r="CW314" s="31"/>
      <c r="CX314" s="31"/>
      <c r="CY314" s="31"/>
      <c r="CZ314" s="31"/>
      <c r="DA314" s="31"/>
      <c r="DB314" s="31"/>
      <c r="DC314" s="31"/>
      <c r="DD314" s="31"/>
      <c r="DE314" s="31"/>
      <c r="DF314" s="31"/>
      <c r="DG314" s="31"/>
      <c r="DH314" s="31"/>
      <c r="DI314" s="31"/>
      <c r="DJ314" s="31"/>
      <c r="DK314" s="31"/>
      <c r="DL314" s="31"/>
      <c r="DM314" s="31"/>
      <c r="DN314" s="31"/>
      <c r="DO314" s="31"/>
      <c r="DP314" s="31"/>
      <c r="DQ314" s="31"/>
      <c r="DR314" s="31"/>
      <c r="DS314" s="31"/>
      <c r="DT314" s="31"/>
      <c r="DU314" s="31"/>
      <c r="DV314" s="31"/>
      <c r="DW314" s="31"/>
      <c r="DX314" s="31"/>
      <c r="DY314" s="31"/>
      <c r="DZ314" s="31"/>
      <c r="EA314" s="31"/>
      <c r="EB314" s="31"/>
      <c r="EC314" s="31"/>
      <c r="ED314" s="31"/>
      <c r="EE314" s="31"/>
      <c r="EF314" s="31"/>
      <c r="EG314" s="31"/>
      <c r="EH314" s="31"/>
      <c r="EI314" s="31"/>
      <c r="EJ314" s="31"/>
      <c r="EK314" s="31"/>
      <c r="EL314" s="31"/>
      <c r="EM314" s="31"/>
      <c r="EN314" s="31"/>
      <c r="EO314" s="31"/>
      <c r="EP314" s="31"/>
      <c r="EQ314" s="31"/>
      <c r="ER314" s="31"/>
      <c r="ES314" s="31"/>
      <c r="ET314" s="31"/>
      <c r="EU314" s="31"/>
      <c r="EV314" s="31"/>
      <c r="EW314" s="31"/>
      <c r="EX314" s="31"/>
      <c r="EY314" s="31"/>
      <c r="EZ314" s="31"/>
      <c r="FA314" s="31"/>
      <c r="FB314" s="31"/>
      <c r="FC314" s="31"/>
      <c r="FD314" s="31"/>
      <c r="FE314" s="31"/>
      <c r="FF314" s="31"/>
      <c r="FG314" s="31"/>
      <c r="FH314" s="31"/>
      <c r="FI314" s="31"/>
      <c r="FJ314" s="31"/>
      <c r="FK314" s="31"/>
      <c r="FL314" s="31"/>
      <c r="FM314" s="31"/>
      <c r="FN314" s="31"/>
      <c r="FO314" s="31"/>
      <c r="FP314" s="31"/>
      <c r="FQ314" s="31"/>
      <c r="FR314" s="31"/>
      <c r="FS314" s="31"/>
      <c r="FT314" s="31"/>
      <c r="FU314" s="31"/>
      <c r="FV314" s="31"/>
      <c r="FW314" s="31"/>
      <c r="FX314" s="31"/>
      <c r="FY314" s="31"/>
      <c r="FZ314" s="31"/>
      <c r="GA314" s="31"/>
      <c r="GB314" s="31"/>
      <c r="GC314" s="31"/>
      <c r="GD314" s="31"/>
      <c r="GE314" s="31"/>
      <c r="GF314" s="31"/>
      <c r="GG314" s="31"/>
      <c r="GH314" s="31"/>
      <c r="GI314" s="31"/>
      <c r="GJ314" s="31"/>
      <c r="GK314" s="31"/>
      <c r="GL314" s="31"/>
      <c r="GM314" s="31"/>
      <c r="GN314" s="31"/>
      <c r="GO314" s="31"/>
      <c r="GP314" s="31"/>
      <c r="GQ314" s="31"/>
      <c r="GR314" s="31"/>
      <c r="GS314" s="31"/>
      <c r="GT314" s="31"/>
      <c r="GU314" s="31"/>
      <c r="GV314" s="31"/>
      <c r="GW314" s="31"/>
      <c r="GX314" s="31"/>
      <c r="GY314" s="31"/>
      <c r="GZ314" s="31"/>
      <c r="HA314" s="31"/>
      <c r="HB314" s="31"/>
      <c r="HC314" s="31"/>
      <c r="HD314" s="31"/>
      <c r="HE314" s="31"/>
      <c r="HF314" s="31"/>
      <c r="HG314" s="31"/>
      <c r="HH314" s="31"/>
      <c r="HI314" s="31"/>
      <c r="HJ314" s="31"/>
      <c r="HK314" s="31"/>
      <c r="HL314" s="31"/>
      <c r="HM314" s="31"/>
      <c r="HN314" s="31"/>
      <c r="HO314" s="31"/>
      <c r="HP314" s="31"/>
      <c r="HQ314" s="31"/>
      <c r="HR314" s="31"/>
      <c r="HS314" s="31"/>
      <c r="HT314" s="31"/>
      <c r="HU314" s="31"/>
      <c r="HV314" s="31"/>
      <c r="HW314" s="31"/>
      <c r="HX314" s="31"/>
      <c r="HY314" s="31"/>
      <c r="HZ314" s="31"/>
      <c r="IA314" s="31"/>
      <c r="IB314" s="31"/>
      <c r="IC314" s="31"/>
      <c r="ID314" s="31"/>
      <c r="IE314" s="31"/>
      <c r="IF314" s="31"/>
      <c r="IG314" s="31"/>
      <c r="IH314" s="31"/>
      <c r="II314" s="31"/>
      <c r="IJ314" s="31"/>
      <c r="IK314" s="31"/>
      <c r="IL314" s="31"/>
      <c r="IM314" s="31"/>
      <c r="IN314" s="31"/>
      <c r="IO314" s="31"/>
      <c r="IP314" s="31"/>
      <c r="IQ314" s="31"/>
      <c r="IR314" s="31"/>
      <c r="IS314" s="31"/>
      <c r="IT314" s="31"/>
      <c r="IU314" s="31"/>
      <c r="IV314" s="31"/>
      <c r="IW314" s="31"/>
    </row>
    <row r="315" customFormat="false" ht="12.75" hidden="false" customHeight="false" outlineLevel="0" collapsed="false">
      <c r="A315" s="29" t="s">
        <v>90</v>
      </c>
      <c r="B315" s="33" t="s">
        <v>91</v>
      </c>
      <c r="C315" s="36" t="n">
        <v>9631</v>
      </c>
      <c r="D315" s="36" t="n">
        <v>9631</v>
      </c>
      <c r="E315" s="35" t="n">
        <v>806</v>
      </c>
      <c r="F315" s="35"/>
      <c r="G315" s="35"/>
      <c r="H315" s="35"/>
      <c r="I315" s="27" t="n">
        <v>806</v>
      </c>
      <c r="J315" s="28" t="s">
        <v>21</v>
      </c>
      <c r="K315" s="36" t="n">
        <v>126348</v>
      </c>
      <c r="L315" s="33"/>
      <c r="M315" s="33" t="n">
        <v>993</v>
      </c>
      <c r="N315" s="43" t="s">
        <v>507</v>
      </c>
      <c r="O315" s="30" t="s">
        <v>37</v>
      </c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  <c r="CM315" s="31"/>
      <c r="CN315" s="31"/>
      <c r="CO315" s="31"/>
      <c r="CP315" s="31"/>
      <c r="CQ315" s="31"/>
      <c r="CR315" s="31"/>
      <c r="CS315" s="31"/>
      <c r="CT315" s="31"/>
      <c r="CU315" s="31"/>
      <c r="CV315" s="31"/>
      <c r="CW315" s="31"/>
      <c r="CX315" s="31"/>
      <c r="CY315" s="31"/>
      <c r="CZ315" s="31"/>
      <c r="DA315" s="31"/>
      <c r="DB315" s="31"/>
      <c r="DC315" s="31"/>
      <c r="DD315" s="31"/>
      <c r="DE315" s="31"/>
      <c r="DF315" s="31"/>
      <c r="DG315" s="31"/>
      <c r="DH315" s="31"/>
      <c r="DI315" s="31"/>
      <c r="DJ315" s="31"/>
      <c r="DK315" s="31"/>
      <c r="DL315" s="31"/>
      <c r="DM315" s="31"/>
      <c r="DN315" s="31"/>
      <c r="DO315" s="31"/>
      <c r="DP315" s="31"/>
      <c r="DQ315" s="31"/>
      <c r="DR315" s="31"/>
      <c r="DS315" s="31"/>
      <c r="DT315" s="31"/>
      <c r="DU315" s="31"/>
      <c r="DV315" s="31"/>
      <c r="DW315" s="31"/>
      <c r="DX315" s="31"/>
      <c r="DY315" s="31"/>
      <c r="DZ315" s="31"/>
      <c r="EA315" s="31"/>
      <c r="EB315" s="31"/>
      <c r="EC315" s="31"/>
      <c r="ED315" s="31"/>
      <c r="EE315" s="31"/>
      <c r="EF315" s="31"/>
      <c r="EG315" s="31"/>
      <c r="EH315" s="31"/>
      <c r="EI315" s="31"/>
      <c r="EJ315" s="31"/>
      <c r="EK315" s="31"/>
      <c r="EL315" s="31"/>
      <c r="EM315" s="31"/>
      <c r="EN315" s="31"/>
      <c r="EO315" s="31"/>
      <c r="EP315" s="31"/>
      <c r="EQ315" s="31"/>
      <c r="ER315" s="31"/>
      <c r="ES315" s="31"/>
      <c r="ET315" s="31"/>
      <c r="EU315" s="31"/>
      <c r="EV315" s="31"/>
      <c r="EW315" s="31"/>
      <c r="EX315" s="31"/>
      <c r="EY315" s="31"/>
      <c r="EZ315" s="31"/>
      <c r="FA315" s="31"/>
      <c r="FB315" s="31"/>
      <c r="FC315" s="31"/>
      <c r="FD315" s="31"/>
      <c r="FE315" s="31"/>
      <c r="FF315" s="31"/>
      <c r="FG315" s="31"/>
      <c r="FH315" s="31"/>
      <c r="FI315" s="31"/>
      <c r="FJ315" s="31"/>
      <c r="FK315" s="31"/>
      <c r="FL315" s="31"/>
      <c r="FM315" s="31"/>
      <c r="FN315" s="31"/>
      <c r="FO315" s="31"/>
      <c r="FP315" s="31"/>
      <c r="FQ315" s="31"/>
      <c r="FR315" s="31"/>
      <c r="FS315" s="31"/>
      <c r="FT315" s="31"/>
      <c r="FU315" s="31"/>
      <c r="FV315" s="31"/>
      <c r="FW315" s="31"/>
      <c r="FX315" s="31"/>
      <c r="FY315" s="31"/>
      <c r="FZ315" s="31"/>
      <c r="GA315" s="31"/>
      <c r="GB315" s="31"/>
      <c r="GC315" s="31"/>
      <c r="GD315" s="31"/>
      <c r="GE315" s="31"/>
      <c r="GF315" s="31"/>
      <c r="GG315" s="31"/>
      <c r="GH315" s="31"/>
      <c r="GI315" s="31"/>
      <c r="GJ315" s="31"/>
      <c r="GK315" s="31"/>
      <c r="GL315" s="31"/>
      <c r="GM315" s="31"/>
      <c r="GN315" s="31"/>
      <c r="GO315" s="31"/>
      <c r="GP315" s="31"/>
      <c r="GQ315" s="31"/>
      <c r="GR315" s="31"/>
      <c r="GS315" s="31"/>
      <c r="GT315" s="31"/>
      <c r="GU315" s="31"/>
      <c r="GV315" s="31"/>
      <c r="GW315" s="31"/>
      <c r="GX315" s="31"/>
      <c r="GY315" s="31"/>
      <c r="GZ315" s="31"/>
      <c r="HA315" s="31"/>
      <c r="HB315" s="31"/>
      <c r="HC315" s="31"/>
      <c r="HD315" s="31"/>
      <c r="HE315" s="31"/>
      <c r="HF315" s="31"/>
      <c r="HG315" s="31"/>
      <c r="HH315" s="31"/>
      <c r="HI315" s="31"/>
      <c r="HJ315" s="31"/>
      <c r="HK315" s="31"/>
      <c r="HL315" s="31"/>
      <c r="HM315" s="31"/>
      <c r="HN315" s="31"/>
      <c r="HO315" s="31"/>
      <c r="HP315" s="31"/>
      <c r="HQ315" s="31"/>
      <c r="HR315" s="31"/>
      <c r="HS315" s="31"/>
      <c r="HT315" s="31"/>
      <c r="HU315" s="31"/>
      <c r="HV315" s="31"/>
      <c r="HW315" s="31"/>
      <c r="HX315" s="31"/>
      <c r="HY315" s="31"/>
      <c r="HZ315" s="31"/>
      <c r="IA315" s="31"/>
      <c r="IB315" s="31"/>
      <c r="IC315" s="31"/>
      <c r="ID315" s="31"/>
      <c r="IE315" s="31"/>
      <c r="IF315" s="31"/>
      <c r="IG315" s="31"/>
      <c r="IH315" s="31"/>
      <c r="II315" s="31"/>
      <c r="IJ315" s="31"/>
      <c r="IK315" s="31"/>
      <c r="IL315" s="31"/>
      <c r="IM315" s="31"/>
      <c r="IN315" s="31"/>
      <c r="IO315" s="31"/>
      <c r="IP315" s="31"/>
      <c r="IQ315" s="31"/>
      <c r="IR315" s="31"/>
      <c r="IS315" s="31"/>
      <c r="IT315" s="31"/>
      <c r="IU315" s="31"/>
      <c r="IV315" s="31"/>
      <c r="IW315" s="31"/>
    </row>
    <row r="316" customFormat="false" ht="12.75" hidden="false" customHeight="false" outlineLevel="0" collapsed="false">
      <c r="A316" s="29" t="s">
        <v>508</v>
      </c>
      <c r="B316" s="25" t="s">
        <v>54</v>
      </c>
      <c r="C316" s="26" t="n">
        <v>9633</v>
      </c>
      <c r="D316" s="26" t="n">
        <v>9633</v>
      </c>
      <c r="E316" s="27" t="n">
        <v>39</v>
      </c>
      <c r="F316" s="27"/>
      <c r="G316" s="27"/>
      <c r="H316" s="27"/>
      <c r="I316" s="27" t="n">
        <v>39</v>
      </c>
      <c r="J316" s="28" t="s">
        <v>21</v>
      </c>
      <c r="K316" s="26" t="n">
        <v>224973</v>
      </c>
      <c r="L316" s="25"/>
      <c r="M316" s="25" t="n">
        <v>163</v>
      </c>
      <c r="N316" s="29" t="s">
        <v>509</v>
      </c>
      <c r="O316" s="44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  <c r="CM316" s="31"/>
      <c r="CN316" s="31"/>
      <c r="CO316" s="31"/>
      <c r="CP316" s="31"/>
      <c r="CQ316" s="31"/>
      <c r="CR316" s="31"/>
      <c r="CS316" s="31"/>
      <c r="CT316" s="31"/>
      <c r="CU316" s="31"/>
      <c r="CV316" s="31"/>
      <c r="CW316" s="31"/>
      <c r="CX316" s="31"/>
      <c r="CY316" s="31"/>
      <c r="CZ316" s="31"/>
      <c r="DA316" s="31"/>
      <c r="DB316" s="31"/>
      <c r="DC316" s="31"/>
      <c r="DD316" s="31"/>
      <c r="DE316" s="31"/>
      <c r="DF316" s="31"/>
      <c r="DG316" s="31"/>
      <c r="DH316" s="31"/>
      <c r="DI316" s="31"/>
      <c r="DJ316" s="31"/>
      <c r="DK316" s="31"/>
      <c r="DL316" s="31"/>
      <c r="DM316" s="31"/>
      <c r="DN316" s="31"/>
      <c r="DO316" s="31"/>
      <c r="DP316" s="31"/>
      <c r="DQ316" s="31"/>
      <c r="DR316" s="31"/>
      <c r="DS316" s="31"/>
      <c r="DT316" s="31"/>
      <c r="DU316" s="31"/>
      <c r="DV316" s="31"/>
      <c r="DW316" s="31"/>
      <c r="DX316" s="31"/>
      <c r="DY316" s="31"/>
      <c r="DZ316" s="31"/>
      <c r="EA316" s="31"/>
      <c r="EB316" s="31"/>
      <c r="EC316" s="31"/>
      <c r="ED316" s="31"/>
      <c r="EE316" s="31"/>
      <c r="EF316" s="31"/>
      <c r="EG316" s="31"/>
      <c r="EH316" s="31"/>
      <c r="EI316" s="31"/>
      <c r="EJ316" s="31"/>
      <c r="EK316" s="31"/>
      <c r="EL316" s="31"/>
      <c r="EM316" s="31"/>
      <c r="EN316" s="31"/>
      <c r="EO316" s="31"/>
      <c r="EP316" s="31"/>
      <c r="EQ316" s="31"/>
      <c r="ER316" s="31"/>
      <c r="ES316" s="31"/>
      <c r="ET316" s="31"/>
      <c r="EU316" s="31"/>
      <c r="EV316" s="31"/>
      <c r="EW316" s="31"/>
      <c r="EX316" s="31"/>
      <c r="EY316" s="31"/>
      <c r="EZ316" s="31"/>
      <c r="FA316" s="31"/>
      <c r="FB316" s="31"/>
      <c r="FC316" s="31"/>
      <c r="FD316" s="31"/>
      <c r="FE316" s="31"/>
      <c r="FF316" s="31"/>
      <c r="FG316" s="31"/>
      <c r="FH316" s="31"/>
      <c r="FI316" s="31"/>
      <c r="FJ316" s="31"/>
      <c r="FK316" s="31"/>
      <c r="FL316" s="31"/>
      <c r="FM316" s="31"/>
      <c r="FN316" s="31"/>
      <c r="FO316" s="31"/>
      <c r="FP316" s="31"/>
      <c r="FQ316" s="31"/>
      <c r="FR316" s="31"/>
      <c r="FS316" s="31"/>
      <c r="FT316" s="31"/>
      <c r="FU316" s="31"/>
      <c r="FV316" s="31"/>
      <c r="FW316" s="31"/>
      <c r="FX316" s="31"/>
      <c r="FY316" s="31"/>
      <c r="FZ316" s="31"/>
      <c r="GA316" s="31"/>
      <c r="GB316" s="31"/>
      <c r="GC316" s="31"/>
      <c r="GD316" s="31"/>
      <c r="GE316" s="31"/>
      <c r="GF316" s="31"/>
      <c r="GG316" s="31"/>
      <c r="GH316" s="31"/>
      <c r="GI316" s="31"/>
      <c r="GJ316" s="31"/>
      <c r="GK316" s="31"/>
      <c r="GL316" s="31"/>
      <c r="GM316" s="31"/>
      <c r="GN316" s="31"/>
      <c r="GO316" s="31"/>
      <c r="GP316" s="31"/>
      <c r="GQ316" s="31"/>
      <c r="GR316" s="31"/>
      <c r="GS316" s="31"/>
      <c r="GT316" s="31"/>
      <c r="GU316" s="31"/>
      <c r="GV316" s="31"/>
      <c r="GW316" s="31"/>
      <c r="GX316" s="31"/>
      <c r="GY316" s="31"/>
      <c r="GZ316" s="31"/>
      <c r="HA316" s="31"/>
      <c r="HB316" s="31"/>
      <c r="HC316" s="31"/>
      <c r="HD316" s="31"/>
      <c r="HE316" s="31"/>
      <c r="HF316" s="31"/>
      <c r="HG316" s="31"/>
      <c r="HH316" s="31"/>
      <c r="HI316" s="31"/>
      <c r="HJ316" s="31"/>
      <c r="HK316" s="31"/>
      <c r="HL316" s="31"/>
      <c r="HM316" s="31"/>
      <c r="HN316" s="31"/>
      <c r="HO316" s="31"/>
      <c r="HP316" s="31"/>
      <c r="HQ316" s="31"/>
      <c r="HR316" s="31"/>
      <c r="HS316" s="31"/>
      <c r="HT316" s="31"/>
      <c r="HU316" s="31"/>
      <c r="HV316" s="31"/>
      <c r="HW316" s="31"/>
      <c r="HX316" s="31"/>
      <c r="HY316" s="31"/>
      <c r="HZ316" s="31"/>
      <c r="IA316" s="31"/>
      <c r="IB316" s="31"/>
      <c r="IC316" s="31"/>
      <c r="ID316" s="31"/>
      <c r="IE316" s="31"/>
      <c r="IF316" s="31"/>
      <c r="IG316" s="31"/>
      <c r="IH316" s="31"/>
      <c r="II316" s="31"/>
      <c r="IJ316" s="31"/>
      <c r="IK316" s="31"/>
      <c r="IL316" s="31"/>
      <c r="IM316" s="31"/>
      <c r="IN316" s="31"/>
      <c r="IO316" s="31"/>
      <c r="IP316" s="31"/>
      <c r="IQ316" s="31"/>
      <c r="IR316" s="31"/>
      <c r="IS316" s="31"/>
      <c r="IT316" s="31"/>
      <c r="IU316" s="31"/>
      <c r="IV316" s="31"/>
      <c r="IW316" s="31"/>
    </row>
    <row r="317" customFormat="false" ht="12.75" hidden="false" customHeight="false" outlineLevel="0" collapsed="false">
      <c r="A317" s="24" t="s">
        <v>428</v>
      </c>
      <c r="B317" s="25" t="s">
        <v>54</v>
      </c>
      <c r="C317" s="41" t="n">
        <v>9634</v>
      </c>
      <c r="D317" s="41" t="n">
        <v>9634</v>
      </c>
      <c r="E317" s="27" t="n">
        <v>733</v>
      </c>
      <c r="F317" s="27"/>
      <c r="G317" s="27" t="n">
        <f aca="false">+H317/31</f>
        <v>797.387096774194</v>
      </c>
      <c r="H317" s="27" t="n">
        <v>24719</v>
      </c>
      <c r="I317" s="27" t="n">
        <v>733</v>
      </c>
      <c r="J317" s="28" t="s">
        <v>21</v>
      </c>
      <c r="K317" s="26" t="n">
        <v>586516</v>
      </c>
      <c r="L317" s="42" t="n">
        <v>600</v>
      </c>
      <c r="M317" s="25" t="n">
        <v>1404</v>
      </c>
      <c r="N317" s="24" t="s">
        <v>510</v>
      </c>
      <c r="O317" s="44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  <c r="CM317" s="31"/>
      <c r="CN317" s="31"/>
      <c r="CO317" s="31"/>
      <c r="CP317" s="31"/>
      <c r="CQ317" s="31"/>
      <c r="CR317" s="31"/>
      <c r="CS317" s="31"/>
      <c r="CT317" s="31"/>
      <c r="CU317" s="31"/>
      <c r="CV317" s="31"/>
      <c r="CW317" s="31"/>
      <c r="CX317" s="31"/>
      <c r="CY317" s="31"/>
      <c r="CZ317" s="31"/>
      <c r="DA317" s="31"/>
      <c r="DB317" s="31"/>
      <c r="DC317" s="31"/>
      <c r="DD317" s="31"/>
      <c r="DE317" s="31"/>
      <c r="DF317" s="31"/>
      <c r="DG317" s="31"/>
      <c r="DH317" s="31"/>
      <c r="DI317" s="31"/>
      <c r="DJ317" s="31"/>
      <c r="DK317" s="31"/>
      <c r="DL317" s="31"/>
      <c r="DM317" s="31"/>
      <c r="DN317" s="31"/>
      <c r="DO317" s="31"/>
      <c r="DP317" s="31"/>
      <c r="DQ317" s="31"/>
      <c r="DR317" s="31"/>
      <c r="DS317" s="31"/>
      <c r="DT317" s="31"/>
      <c r="DU317" s="31"/>
      <c r="DV317" s="31"/>
      <c r="DW317" s="31"/>
      <c r="DX317" s="31"/>
      <c r="DY317" s="31"/>
      <c r="DZ317" s="31"/>
      <c r="EA317" s="31"/>
      <c r="EB317" s="31"/>
      <c r="EC317" s="31"/>
      <c r="ED317" s="31"/>
      <c r="EE317" s="31"/>
      <c r="EF317" s="31"/>
      <c r="EG317" s="31"/>
      <c r="EH317" s="31"/>
      <c r="EI317" s="31"/>
      <c r="EJ317" s="31"/>
      <c r="EK317" s="31"/>
      <c r="EL317" s="31"/>
      <c r="EM317" s="31"/>
      <c r="EN317" s="31"/>
      <c r="EO317" s="31"/>
      <c r="EP317" s="31"/>
      <c r="EQ317" s="31"/>
      <c r="ER317" s="31"/>
      <c r="ES317" s="31"/>
      <c r="ET317" s="31"/>
      <c r="EU317" s="31"/>
      <c r="EV317" s="31"/>
      <c r="EW317" s="31"/>
      <c r="EX317" s="31"/>
      <c r="EY317" s="31"/>
      <c r="EZ317" s="31"/>
      <c r="FA317" s="31"/>
      <c r="FB317" s="31"/>
      <c r="FC317" s="31"/>
      <c r="FD317" s="31"/>
      <c r="FE317" s="31"/>
      <c r="FF317" s="31"/>
      <c r="FG317" s="31"/>
      <c r="FH317" s="31"/>
      <c r="FI317" s="31"/>
      <c r="FJ317" s="31"/>
      <c r="FK317" s="31"/>
      <c r="FL317" s="31"/>
      <c r="FM317" s="31"/>
      <c r="FN317" s="31"/>
      <c r="FO317" s="31"/>
      <c r="FP317" s="31"/>
      <c r="FQ317" s="31"/>
      <c r="FR317" s="31"/>
      <c r="FS317" s="31"/>
      <c r="FT317" s="31"/>
      <c r="FU317" s="31"/>
      <c r="FV317" s="31"/>
      <c r="FW317" s="31"/>
      <c r="FX317" s="31"/>
      <c r="FY317" s="31"/>
      <c r="FZ317" s="31"/>
      <c r="GA317" s="31"/>
      <c r="GB317" s="31"/>
      <c r="GC317" s="31"/>
      <c r="GD317" s="31"/>
      <c r="GE317" s="31"/>
      <c r="GF317" s="31"/>
      <c r="GG317" s="31"/>
      <c r="GH317" s="31"/>
      <c r="GI317" s="31"/>
      <c r="GJ317" s="31"/>
      <c r="GK317" s="31"/>
      <c r="GL317" s="31"/>
      <c r="GM317" s="31"/>
      <c r="GN317" s="31"/>
      <c r="GO317" s="31"/>
      <c r="GP317" s="31"/>
      <c r="GQ317" s="31"/>
      <c r="GR317" s="31"/>
      <c r="GS317" s="31"/>
      <c r="GT317" s="31"/>
      <c r="GU317" s="31"/>
      <c r="GV317" s="31"/>
      <c r="GW317" s="31"/>
      <c r="GX317" s="31"/>
      <c r="GY317" s="31"/>
      <c r="GZ317" s="31"/>
      <c r="HA317" s="31"/>
      <c r="HB317" s="31"/>
      <c r="HC317" s="31"/>
      <c r="HD317" s="31"/>
      <c r="HE317" s="31"/>
      <c r="HF317" s="31"/>
      <c r="HG317" s="31"/>
      <c r="HH317" s="31"/>
      <c r="HI317" s="31"/>
      <c r="HJ317" s="31"/>
      <c r="HK317" s="31"/>
      <c r="HL317" s="31"/>
      <c r="HM317" s="31"/>
      <c r="HN317" s="31"/>
      <c r="HO317" s="31"/>
      <c r="HP317" s="31"/>
      <c r="HQ317" s="31"/>
      <c r="HR317" s="31"/>
      <c r="HS317" s="31"/>
      <c r="HT317" s="31"/>
      <c r="HU317" s="31"/>
      <c r="HV317" s="31"/>
      <c r="HW317" s="31"/>
      <c r="HX317" s="31"/>
      <c r="HY317" s="31"/>
      <c r="HZ317" s="31"/>
      <c r="IA317" s="31"/>
      <c r="IB317" s="31"/>
      <c r="IC317" s="31"/>
      <c r="ID317" s="31"/>
      <c r="IE317" s="31"/>
      <c r="IF317" s="31"/>
      <c r="IG317" s="31"/>
      <c r="IH317" s="31"/>
      <c r="II317" s="31"/>
      <c r="IJ317" s="31"/>
      <c r="IK317" s="31"/>
      <c r="IL317" s="31"/>
      <c r="IM317" s="31"/>
      <c r="IN317" s="31"/>
      <c r="IO317" s="31"/>
      <c r="IP317" s="31"/>
      <c r="IQ317" s="31"/>
      <c r="IR317" s="31"/>
      <c r="IS317" s="31"/>
      <c r="IT317" s="31"/>
      <c r="IU317" s="31"/>
      <c r="IV317" s="31"/>
      <c r="IW317" s="31"/>
    </row>
    <row r="318" customFormat="false" ht="12.75" hidden="false" customHeight="false" outlineLevel="0" collapsed="false">
      <c r="A318" s="32" t="s">
        <v>69</v>
      </c>
      <c r="B318" s="33" t="s">
        <v>109</v>
      </c>
      <c r="C318" s="34" t="n">
        <v>9636</v>
      </c>
      <c r="D318" s="34" t="n">
        <v>9636</v>
      </c>
      <c r="E318" s="35" t="n">
        <v>468</v>
      </c>
      <c r="F318" s="35"/>
      <c r="G318" s="27" t="n">
        <f aca="false">+H318/31</f>
        <v>467.935483870968</v>
      </c>
      <c r="H318" s="35" t="n">
        <v>14506</v>
      </c>
      <c r="I318" s="27" t="n">
        <v>468</v>
      </c>
      <c r="J318" s="28" t="s">
        <v>21</v>
      </c>
      <c r="K318" s="36" t="n">
        <v>136236</v>
      </c>
      <c r="L318" s="37" t="n">
        <v>550</v>
      </c>
      <c r="M318" s="33" t="n">
        <v>18</v>
      </c>
      <c r="N318" s="32" t="s">
        <v>511</v>
      </c>
      <c r="O318" s="44" t="s">
        <v>37</v>
      </c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  <c r="CM318" s="31"/>
      <c r="CN318" s="31"/>
      <c r="CO318" s="31"/>
      <c r="CP318" s="31"/>
      <c r="CQ318" s="31"/>
      <c r="CR318" s="31"/>
      <c r="CS318" s="31"/>
      <c r="CT318" s="31"/>
      <c r="CU318" s="31"/>
      <c r="CV318" s="31"/>
      <c r="CW318" s="31"/>
      <c r="CX318" s="31"/>
      <c r="CY318" s="31"/>
      <c r="CZ318" s="31"/>
      <c r="DA318" s="31"/>
      <c r="DB318" s="31"/>
      <c r="DC318" s="31"/>
      <c r="DD318" s="31"/>
      <c r="DE318" s="31"/>
      <c r="DF318" s="31"/>
      <c r="DG318" s="31"/>
      <c r="DH318" s="31"/>
      <c r="DI318" s="31"/>
      <c r="DJ318" s="31"/>
      <c r="DK318" s="31"/>
      <c r="DL318" s="31"/>
      <c r="DM318" s="31"/>
      <c r="DN318" s="31"/>
      <c r="DO318" s="31"/>
      <c r="DP318" s="31"/>
      <c r="DQ318" s="31"/>
      <c r="DR318" s="31"/>
      <c r="DS318" s="31"/>
      <c r="DT318" s="31"/>
      <c r="DU318" s="31"/>
      <c r="DV318" s="31"/>
      <c r="DW318" s="31"/>
      <c r="DX318" s="31"/>
      <c r="DY318" s="31"/>
      <c r="DZ318" s="31"/>
      <c r="EA318" s="31"/>
      <c r="EB318" s="31"/>
      <c r="EC318" s="31"/>
      <c r="ED318" s="31"/>
      <c r="EE318" s="31"/>
      <c r="EF318" s="31"/>
      <c r="EG318" s="31"/>
      <c r="EH318" s="31"/>
      <c r="EI318" s="31"/>
      <c r="EJ318" s="31"/>
      <c r="EK318" s="31"/>
      <c r="EL318" s="31"/>
      <c r="EM318" s="31"/>
      <c r="EN318" s="31"/>
      <c r="EO318" s="31"/>
      <c r="EP318" s="31"/>
      <c r="EQ318" s="31"/>
      <c r="ER318" s="31"/>
      <c r="ES318" s="31"/>
      <c r="ET318" s="31"/>
      <c r="EU318" s="31"/>
      <c r="EV318" s="31"/>
      <c r="EW318" s="31"/>
      <c r="EX318" s="31"/>
      <c r="EY318" s="31"/>
      <c r="EZ318" s="31"/>
      <c r="FA318" s="31"/>
      <c r="FB318" s="31"/>
      <c r="FC318" s="31"/>
      <c r="FD318" s="31"/>
      <c r="FE318" s="31"/>
      <c r="FF318" s="31"/>
      <c r="FG318" s="31"/>
      <c r="FH318" s="31"/>
      <c r="FI318" s="31"/>
      <c r="FJ318" s="31"/>
      <c r="FK318" s="31"/>
      <c r="FL318" s="31"/>
      <c r="FM318" s="31"/>
      <c r="FN318" s="31"/>
      <c r="FO318" s="31"/>
      <c r="FP318" s="31"/>
      <c r="FQ318" s="31"/>
      <c r="FR318" s="31"/>
      <c r="FS318" s="31"/>
      <c r="FT318" s="31"/>
      <c r="FU318" s="31"/>
      <c r="FV318" s="31"/>
      <c r="FW318" s="31"/>
      <c r="FX318" s="31"/>
      <c r="FY318" s="31"/>
      <c r="FZ318" s="31"/>
      <c r="GA318" s="31"/>
      <c r="GB318" s="31"/>
      <c r="GC318" s="31"/>
      <c r="GD318" s="31"/>
      <c r="GE318" s="31"/>
      <c r="GF318" s="31"/>
      <c r="GG318" s="31"/>
      <c r="GH318" s="31"/>
      <c r="GI318" s="31"/>
      <c r="GJ318" s="31"/>
      <c r="GK318" s="31"/>
      <c r="GL318" s="31"/>
      <c r="GM318" s="31"/>
      <c r="GN318" s="31"/>
      <c r="GO318" s="31"/>
      <c r="GP318" s="31"/>
      <c r="GQ318" s="31"/>
      <c r="GR318" s="31"/>
      <c r="GS318" s="31"/>
      <c r="GT318" s="31"/>
      <c r="GU318" s="31"/>
      <c r="GV318" s="31"/>
      <c r="GW318" s="31"/>
      <c r="GX318" s="31"/>
      <c r="GY318" s="31"/>
      <c r="GZ318" s="31"/>
      <c r="HA318" s="31"/>
      <c r="HB318" s="31"/>
      <c r="HC318" s="31"/>
      <c r="HD318" s="31"/>
      <c r="HE318" s="31"/>
      <c r="HF318" s="31"/>
      <c r="HG318" s="31"/>
      <c r="HH318" s="31"/>
      <c r="HI318" s="31"/>
      <c r="HJ318" s="31"/>
      <c r="HK318" s="31"/>
      <c r="HL318" s="31"/>
      <c r="HM318" s="31"/>
      <c r="HN318" s="31"/>
      <c r="HO318" s="31"/>
      <c r="HP318" s="31"/>
      <c r="HQ318" s="31"/>
      <c r="HR318" s="31"/>
      <c r="HS318" s="31"/>
      <c r="HT318" s="31"/>
      <c r="HU318" s="31"/>
      <c r="HV318" s="31"/>
      <c r="HW318" s="31"/>
      <c r="HX318" s="31"/>
      <c r="HY318" s="31"/>
      <c r="HZ318" s="31"/>
      <c r="IA318" s="31"/>
      <c r="IB318" s="31"/>
      <c r="IC318" s="31"/>
      <c r="ID318" s="31"/>
      <c r="IE318" s="31"/>
      <c r="IF318" s="31"/>
      <c r="IG318" s="31"/>
      <c r="IH318" s="31"/>
      <c r="II318" s="31"/>
      <c r="IJ318" s="31"/>
      <c r="IK318" s="31"/>
      <c r="IL318" s="31"/>
      <c r="IM318" s="31"/>
      <c r="IN318" s="31"/>
      <c r="IO318" s="31"/>
      <c r="IP318" s="31"/>
      <c r="IQ318" s="31"/>
      <c r="IR318" s="31"/>
      <c r="IS318" s="31"/>
      <c r="IT318" s="31"/>
      <c r="IU318" s="31"/>
      <c r="IV318" s="31"/>
      <c r="IW318" s="31"/>
    </row>
    <row r="319" customFormat="false" ht="17.25" hidden="false" customHeight="false" outlineLevel="0" collapsed="false">
      <c r="A319" s="29" t="s">
        <v>512</v>
      </c>
      <c r="B319" s="25" t="s">
        <v>61</v>
      </c>
      <c r="C319" s="26" t="n">
        <v>9638</v>
      </c>
      <c r="D319" s="26" t="n">
        <v>9638</v>
      </c>
      <c r="E319" s="27" t="n">
        <v>3038</v>
      </c>
      <c r="F319" s="27"/>
      <c r="G319" s="27" t="n">
        <f aca="false">+H319/31</f>
        <v>3038.48387096774</v>
      </c>
      <c r="H319" s="27" t="n">
        <v>94193</v>
      </c>
      <c r="I319" s="27" t="n">
        <v>3038</v>
      </c>
      <c r="J319" s="28" t="s">
        <v>513</v>
      </c>
      <c r="K319" s="26" t="n">
        <v>266970</v>
      </c>
      <c r="L319" s="25" t="n">
        <v>439</v>
      </c>
      <c r="M319" s="25" t="n">
        <v>2812</v>
      </c>
      <c r="N319" s="29" t="s">
        <v>514</v>
      </c>
      <c r="O319" s="30" t="s">
        <v>28</v>
      </c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  <c r="CM319" s="31"/>
      <c r="CN319" s="31"/>
      <c r="CO319" s="31"/>
      <c r="CP319" s="31"/>
      <c r="CQ319" s="31"/>
      <c r="CR319" s="31"/>
      <c r="CS319" s="31"/>
      <c r="CT319" s="31"/>
      <c r="CU319" s="31"/>
      <c r="CV319" s="31"/>
      <c r="CW319" s="31"/>
      <c r="CX319" s="31"/>
      <c r="CY319" s="31"/>
      <c r="CZ319" s="31"/>
      <c r="DA319" s="31"/>
      <c r="DB319" s="31"/>
      <c r="DC319" s="31"/>
      <c r="DD319" s="31"/>
      <c r="DE319" s="31"/>
      <c r="DF319" s="31"/>
      <c r="DG319" s="31"/>
      <c r="DH319" s="31"/>
      <c r="DI319" s="31"/>
      <c r="DJ319" s="31"/>
      <c r="DK319" s="31"/>
      <c r="DL319" s="31"/>
      <c r="DM319" s="31"/>
      <c r="DN319" s="31"/>
      <c r="DO319" s="31"/>
      <c r="DP319" s="31"/>
      <c r="DQ319" s="31"/>
      <c r="DR319" s="31"/>
      <c r="DS319" s="31"/>
      <c r="DT319" s="31"/>
      <c r="DU319" s="31"/>
      <c r="DV319" s="31"/>
      <c r="DW319" s="31"/>
      <c r="DX319" s="31"/>
      <c r="DY319" s="31"/>
      <c r="DZ319" s="31"/>
      <c r="EA319" s="31"/>
      <c r="EB319" s="31"/>
      <c r="EC319" s="31"/>
      <c r="ED319" s="31"/>
      <c r="EE319" s="31"/>
      <c r="EF319" s="31"/>
      <c r="EG319" s="31"/>
      <c r="EH319" s="31"/>
      <c r="EI319" s="31"/>
      <c r="EJ319" s="31"/>
      <c r="EK319" s="31"/>
      <c r="EL319" s="31"/>
      <c r="EM319" s="31"/>
      <c r="EN319" s="31"/>
      <c r="EO319" s="31"/>
      <c r="EP319" s="31"/>
      <c r="EQ319" s="31"/>
      <c r="ER319" s="31"/>
      <c r="ES319" s="31"/>
      <c r="ET319" s="31"/>
      <c r="EU319" s="31"/>
      <c r="EV319" s="31"/>
      <c r="EW319" s="31"/>
      <c r="EX319" s="31"/>
      <c r="EY319" s="31"/>
      <c r="EZ319" s="31"/>
      <c r="FA319" s="31"/>
      <c r="FB319" s="31"/>
      <c r="FC319" s="31"/>
      <c r="FD319" s="31"/>
      <c r="FE319" s="31"/>
      <c r="FF319" s="31"/>
      <c r="FG319" s="31"/>
      <c r="FH319" s="31"/>
      <c r="FI319" s="31"/>
      <c r="FJ319" s="31"/>
      <c r="FK319" s="31"/>
      <c r="FL319" s="31"/>
      <c r="FM319" s="31"/>
      <c r="FN319" s="31"/>
      <c r="FO319" s="31"/>
      <c r="FP319" s="31"/>
      <c r="FQ319" s="31"/>
      <c r="FR319" s="31"/>
      <c r="FS319" s="31"/>
      <c r="FT319" s="31"/>
      <c r="FU319" s="31"/>
      <c r="FV319" s="31"/>
      <c r="FW319" s="31"/>
      <c r="FX319" s="31"/>
      <c r="FY319" s="31"/>
      <c r="FZ319" s="31"/>
      <c r="GA319" s="31"/>
      <c r="GB319" s="31"/>
      <c r="GC319" s="31"/>
      <c r="GD319" s="31"/>
      <c r="GE319" s="31"/>
      <c r="GF319" s="31"/>
      <c r="GG319" s="31"/>
      <c r="GH319" s="31"/>
      <c r="GI319" s="31"/>
      <c r="GJ319" s="31"/>
      <c r="GK319" s="31"/>
      <c r="GL319" s="31"/>
      <c r="GM319" s="31"/>
      <c r="GN319" s="31"/>
      <c r="GO319" s="31"/>
      <c r="GP319" s="31"/>
      <c r="GQ319" s="31"/>
      <c r="GR319" s="31"/>
      <c r="GS319" s="31"/>
      <c r="GT319" s="31"/>
      <c r="GU319" s="31"/>
      <c r="GV319" s="31"/>
      <c r="GW319" s="31"/>
      <c r="GX319" s="31"/>
      <c r="GY319" s="31"/>
      <c r="GZ319" s="31"/>
      <c r="HA319" s="31"/>
      <c r="HB319" s="31"/>
      <c r="HC319" s="31"/>
      <c r="HD319" s="31"/>
      <c r="HE319" s="31"/>
      <c r="HF319" s="31"/>
      <c r="HG319" s="31"/>
      <c r="HH319" s="31"/>
      <c r="HI319" s="31"/>
      <c r="HJ319" s="31"/>
      <c r="HK319" s="31"/>
      <c r="HL319" s="31"/>
      <c r="HM319" s="31"/>
      <c r="HN319" s="31"/>
      <c r="HO319" s="31"/>
      <c r="HP319" s="31"/>
      <c r="HQ319" s="31"/>
      <c r="HR319" s="31"/>
      <c r="HS319" s="31"/>
      <c r="HT319" s="31"/>
      <c r="HU319" s="31"/>
      <c r="HV319" s="31"/>
      <c r="HW319" s="31"/>
      <c r="HX319" s="31"/>
      <c r="HY319" s="31"/>
      <c r="HZ319" s="31"/>
      <c r="IA319" s="31"/>
      <c r="IB319" s="31"/>
      <c r="IC319" s="31"/>
      <c r="ID319" s="31"/>
      <c r="IE319" s="31"/>
      <c r="IF319" s="31"/>
      <c r="IG319" s="31"/>
      <c r="IH319" s="31"/>
      <c r="II319" s="31"/>
      <c r="IJ319" s="31"/>
      <c r="IK319" s="31"/>
      <c r="IL319" s="31"/>
      <c r="IM319" s="31"/>
      <c r="IN319" s="31"/>
      <c r="IO319" s="31"/>
      <c r="IP319" s="31"/>
      <c r="IQ319" s="31"/>
      <c r="IR319" s="31"/>
      <c r="IS319" s="31"/>
      <c r="IT319" s="31"/>
      <c r="IU319" s="31"/>
      <c r="IV319" s="31"/>
      <c r="IW319" s="31"/>
    </row>
    <row r="320" customFormat="false" ht="12.75" hidden="false" customHeight="false" outlineLevel="0" collapsed="false">
      <c r="A320" s="24" t="s">
        <v>515</v>
      </c>
      <c r="B320" s="25" t="s">
        <v>109</v>
      </c>
      <c r="C320" s="41" t="n">
        <v>9639</v>
      </c>
      <c r="D320" s="41" t="n">
        <v>9639</v>
      </c>
      <c r="E320" s="27" t="n">
        <v>121</v>
      </c>
      <c r="F320" s="27"/>
      <c r="G320" s="27" t="n">
        <f aca="false">+H320/31</f>
        <v>121.193548387097</v>
      </c>
      <c r="H320" s="27" t="n">
        <v>3757</v>
      </c>
      <c r="I320" s="27" t="n">
        <v>121</v>
      </c>
      <c r="J320" s="28" t="s">
        <v>21</v>
      </c>
      <c r="K320" s="26" t="n">
        <v>138448</v>
      </c>
      <c r="L320" s="42" t="n">
        <v>485</v>
      </c>
      <c r="M320" s="25" t="n">
        <v>59</v>
      </c>
      <c r="N320" s="24" t="s">
        <v>516</v>
      </c>
      <c r="O320" s="30" t="s">
        <v>39</v>
      </c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  <c r="CM320" s="31"/>
      <c r="CN320" s="31"/>
      <c r="CO320" s="31"/>
      <c r="CP320" s="31"/>
      <c r="CQ320" s="31"/>
      <c r="CR320" s="31"/>
      <c r="CS320" s="31"/>
      <c r="CT320" s="31"/>
      <c r="CU320" s="31"/>
      <c r="CV320" s="31"/>
      <c r="CW320" s="31"/>
      <c r="CX320" s="31"/>
      <c r="CY320" s="31"/>
      <c r="CZ320" s="31"/>
      <c r="DA320" s="31"/>
      <c r="DB320" s="31"/>
      <c r="DC320" s="31"/>
      <c r="DD320" s="31"/>
      <c r="DE320" s="31"/>
      <c r="DF320" s="31"/>
      <c r="DG320" s="31"/>
      <c r="DH320" s="31"/>
      <c r="DI320" s="31"/>
      <c r="DJ320" s="31"/>
      <c r="DK320" s="31"/>
      <c r="DL320" s="31"/>
      <c r="DM320" s="31"/>
      <c r="DN320" s="31"/>
      <c r="DO320" s="31"/>
      <c r="DP320" s="31"/>
      <c r="DQ320" s="31"/>
      <c r="DR320" s="31"/>
      <c r="DS320" s="31"/>
      <c r="DT320" s="31"/>
      <c r="DU320" s="31"/>
      <c r="DV320" s="31"/>
      <c r="DW320" s="31"/>
      <c r="DX320" s="31"/>
      <c r="DY320" s="31"/>
      <c r="DZ320" s="31"/>
      <c r="EA320" s="31"/>
      <c r="EB320" s="31"/>
      <c r="EC320" s="31"/>
      <c r="ED320" s="31"/>
      <c r="EE320" s="31"/>
      <c r="EF320" s="31"/>
      <c r="EG320" s="31"/>
      <c r="EH320" s="31"/>
      <c r="EI320" s="31"/>
      <c r="EJ320" s="31"/>
      <c r="EK320" s="31"/>
      <c r="EL320" s="31"/>
      <c r="EM320" s="31"/>
      <c r="EN320" s="31"/>
      <c r="EO320" s="31"/>
      <c r="EP320" s="31"/>
      <c r="EQ320" s="31"/>
      <c r="ER320" s="31"/>
      <c r="ES320" s="31"/>
      <c r="ET320" s="31"/>
      <c r="EU320" s="31"/>
      <c r="EV320" s="31"/>
      <c r="EW320" s="31"/>
      <c r="EX320" s="31"/>
      <c r="EY320" s="31"/>
      <c r="EZ320" s="31"/>
      <c r="FA320" s="31"/>
      <c r="FB320" s="31"/>
      <c r="FC320" s="31"/>
      <c r="FD320" s="31"/>
      <c r="FE320" s="31"/>
      <c r="FF320" s="31"/>
      <c r="FG320" s="31"/>
      <c r="FH320" s="31"/>
      <c r="FI320" s="31"/>
      <c r="FJ320" s="31"/>
      <c r="FK320" s="31"/>
      <c r="FL320" s="31"/>
      <c r="FM320" s="31"/>
      <c r="FN320" s="31"/>
      <c r="FO320" s="31"/>
      <c r="FP320" s="31"/>
      <c r="FQ320" s="31"/>
      <c r="FR320" s="31"/>
      <c r="FS320" s="31"/>
      <c r="FT320" s="31"/>
      <c r="FU320" s="31"/>
      <c r="FV320" s="31"/>
      <c r="FW320" s="31"/>
      <c r="FX320" s="31"/>
      <c r="FY320" s="31"/>
      <c r="FZ320" s="31"/>
      <c r="GA320" s="31"/>
      <c r="GB320" s="31"/>
      <c r="GC320" s="31"/>
      <c r="GD320" s="31"/>
      <c r="GE320" s="31"/>
      <c r="GF320" s="31"/>
      <c r="GG320" s="31"/>
      <c r="GH320" s="31"/>
      <c r="GI320" s="31"/>
      <c r="GJ320" s="31"/>
      <c r="GK320" s="31"/>
      <c r="GL320" s="31"/>
      <c r="GM320" s="31"/>
      <c r="GN320" s="31"/>
      <c r="GO320" s="31"/>
      <c r="GP320" s="31"/>
      <c r="GQ320" s="31"/>
      <c r="GR320" s="31"/>
      <c r="GS320" s="31"/>
      <c r="GT320" s="31"/>
      <c r="GU320" s="31"/>
      <c r="GV320" s="31"/>
      <c r="GW320" s="31"/>
      <c r="GX320" s="31"/>
      <c r="GY320" s="31"/>
      <c r="GZ320" s="31"/>
      <c r="HA320" s="31"/>
      <c r="HB320" s="31"/>
      <c r="HC320" s="31"/>
      <c r="HD320" s="31"/>
      <c r="HE320" s="31"/>
      <c r="HF320" s="31"/>
      <c r="HG320" s="31"/>
      <c r="HH320" s="31"/>
      <c r="HI320" s="31"/>
      <c r="HJ320" s="31"/>
      <c r="HK320" s="31"/>
      <c r="HL320" s="31"/>
      <c r="HM320" s="31"/>
      <c r="HN320" s="31"/>
      <c r="HO320" s="31"/>
      <c r="HP320" s="31"/>
      <c r="HQ320" s="31"/>
      <c r="HR320" s="31"/>
      <c r="HS320" s="31"/>
      <c r="HT320" s="31"/>
      <c r="HU320" s="31"/>
      <c r="HV320" s="31"/>
      <c r="HW320" s="31"/>
      <c r="HX320" s="31"/>
      <c r="HY320" s="31"/>
      <c r="HZ320" s="31"/>
      <c r="IA320" s="31"/>
      <c r="IB320" s="31"/>
      <c r="IC320" s="31"/>
      <c r="ID320" s="31"/>
      <c r="IE320" s="31"/>
      <c r="IF320" s="31"/>
      <c r="IG320" s="31"/>
      <c r="IH320" s="31"/>
      <c r="II320" s="31"/>
      <c r="IJ320" s="31"/>
      <c r="IK320" s="31"/>
      <c r="IL320" s="31"/>
      <c r="IM320" s="31"/>
      <c r="IN320" s="31"/>
      <c r="IO320" s="31"/>
      <c r="IP320" s="31"/>
      <c r="IQ320" s="31"/>
      <c r="IR320" s="31"/>
      <c r="IS320" s="31"/>
      <c r="IT320" s="31"/>
      <c r="IU320" s="31"/>
      <c r="IV320" s="31"/>
      <c r="IW320" s="31"/>
    </row>
    <row r="321" customFormat="false" ht="12.75" hidden="false" customHeight="false" outlineLevel="0" collapsed="false">
      <c r="A321" s="24" t="s">
        <v>517</v>
      </c>
      <c r="B321" s="25" t="s">
        <v>58</v>
      </c>
      <c r="C321" s="41" t="n">
        <v>9644</v>
      </c>
      <c r="D321" s="41" t="n">
        <v>9644</v>
      </c>
      <c r="E321" s="27" t="n">
        <v>707</v>
      </c>
      <c r="F321" s="27"/>
      <c r="G321" s="27"/>
      <c r="H321" s="27"/>
      <c r="I321" s="27" t="n">
        <v>707</v>
      </c>
      <c r="J321" s="28" t="s">
        <v>21</v>
      </c>
      <c r="K321" s="26" t="n">
        <v>138651</v>
      </c>
      <c r="L321" s="42" t="n">
        <v>765</v>
      </c>
      <c r="M321" s="25" t="n">
        <v>768</v>
      </c>
      <c r="N321" s="24" t="s">
        <v>518</v>
      </c>
      <c r="O321" s="30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  <c r="CM321" s="31"/>
      <c r="CN321" s="31"/>
      <c r="CO321" s="31"/>
      <c r="CP321" s="31"/>
      <c r="CQ321" s="31"/>
      <c r="CR321" s="31"/>
      <c r="CS321" s="31"/>
      <c r="CT321" s="31"/>
      <c r="CU321" s="31"/>
      <c r="CV321" s="31"/>
      <c r="CW321" s="31"/>
      <c r="CX321" s="31"/>
      <c r="CY321" s="31"/>
      <c r="CZ321" s="31"/>
      <c r="DA321" s="31"/>
      <c r="DB321" s="31"/>
      <c r="DC321" s="31"/>
      <c r="DD321" s="31"/>
      <c r="DE321" s="31"/>
      <c r="DF321" s="31"/>
      <c r="DG321" s="31"/>
      <c r="DH321" s="31"/>
      <c r="DI321" s="31"/>
      <c r="DJ321" s="31"/>
      <c r="DK321" s="31"/>
      <c r="DL321" s="31"/>
      <c r="DM321" s="31"/>
      <c r="DN321" s="31"/>
      <c r="DO321" s="31"/>
      <c r="DP321" s="31"/>
      <c r="DQ321" s="31"/>
      <c r="DR321" s="31"/>
      <c r="DS321" s="31"/>
      <c r="DT321" s="31"/>
      <c r="DU321" s="31"/>
      <c r="DV321" s="31"/>
      <c r="DW321" s="31"/>
      <c r="DX321" s="31"/>
      <c r="DY321" s="31"/>
      <c r="DZ321" s="31"/>
      <c r="EA321" s="31"/>
      <c r="EB321" s="31"/>
      <c r="EC321" s="31"/>
      <c r="ED321" s="31"/>
      <c r="EE321" s="31"/>
      <c r="EF321" s="31"/>
      <c r="EG321" s="31"/>
      <c r="EH321" s="31"/>
      <c r="EI321" s="31"/>
      <c r="EJ321" s="31"/>
      <c r="EK321" s="31"/>
      <c r="EL321" s="31"/>
      <c r="EM321" s="31"/>
      <c r="EN321" s="31"/>
      <c r="EO321" s="31"/>
      <c r="EP321" s="31"/>
      <c r="EQ321" s="31"/>
      <c r="ER321" s="31"/>
      <c r="ES321" s="31"/>
      <c r="ET321" s="31"/>
      <c r="EU321" s="31"/>
      <c r="EV321" s="31"/>
      <c r="EW321" s="31"/>
      <c r="EX321" s="31"/>
      <c r="EY321" s="31"/>
      <c r="EZ321" s="31"/>
      <c r="FA321" s="31"/>
      <c r="FB321" s="31"/>
      <c r="FC321" s="31"/>
      <c r="FD321" s="31"/>
      <c r="FE321" s="31"/>
      <c r="FF321" s="31"/>
      <c r="FG321" s="31"/>
      <c r="FH321" s="31"/>
      <c r="FI321" s="31"/>
      <c r="FJ321" s="31"/>
      <c r="FK321" s="31"/>
      <c r="FL321" s="31"/>
      <c r="FM321" s="31"/>
      <c r="FN321" s="31"/>
      <c r="FO321" s="31"/>
      <c r="FP321" s="31"/>
      <c r="FQ321" s="31"/>
      <c r="FR321" s="31"/>
      <c r="FS321" s="31"/>
      <c r="FT321" s="31"/>
      <c r="FU321" s="31"/>
      <c r="FV321" s="31"/>
      <c r="FW321" s="31"/>
      <c r="FX321" s="31"/>
      <c r="FY321" s="31"/>
      <c r="FZ321" s="31"/>
      <c r="GA321" s="31"/>
      <c r="GB321" s="31"/>
      <c r="GC321" s="31"/>
      <c r="GD321" s="31"/>
      <c r="GE321" s="31"/>
      <c r="GF321" s="31"/>
      <c r="GG321" s="31"/>
      <c r="GH321" s="31"/>
      <c r="GI321" s="31"/>
      <c r="GJ321" s="31"/>
      <c r="GK321" s="31"/>
      <c r="GL321" s="31"/>
      <c r="GM321" s="31"/>
      <c r="GN321" s="31"/>
      <c r="GO321" s="31"/>
      <c r="GP321" s="31"/>
      <c r="GQ321" s="31"/>
      <c r="GR321" s="31"/>
      <c r="GS321" s="31"/>
      <c r="GT321" s="31"/>
      <c r="GU321" s="31"/>
      <c r="GV321" s="31"/>
      <c r="GW321" s="31"/>
      <c r="GX321" s="31"/>
      <c r="GY321" s="31"/>
      <c r="GZ321" s="31"/>
      <c r="HA321" s="31"/>
      <c r="HB321" s="31"/>
      <c r="HC321" s="31"/>
      <c r="HD321" s="31"/>
      <c r="HE321" s="31"/>
      <c r="HF321" s="31"/>
      <c r="HG321" s="31"/>
      <c r="HH321" s="31"/>
      <c r="HI321" s="31"/>
      <c r="HJ321" s="31"/>
      <c r="HK321" s="31"/>
      <c r="HL321" s="31"/>
      <c r="HM321" s="31"/>
      <c r="HN321" s="31"/>
      <c r="HO321" s="31"/>
      <c r="HP321" s="31"/>
      <c r="HQ321" s="31"/>
      <c r="HR321" s="31"/>
      <c r="HS321" s="31"/>
      <c r="HT321" s="31"/>
      <c r="HU321" s="31"/>
      <c r="HV321" s="31"/>
      <c r="HW321" s="31"/>
      <c r="HX321" s="31"/>
      <c r="HY321" s="31"/>
      <c r="HZ321" s="31"/>
      <c r="IA321" s="31"/>
      <c r="IB321" s="31"/>
      <c r="IC321" s="31"/>
      <c r="ID321" s="31"/>
      <c r="IE321" s="31"/>
      <c r="IF321" s="31"/>
      <c r="IG321" s="31"/>
      <c r="IH321" s="31"/>
      <c r="II321" s="31"/>
      <c r="IJ321" s="31"/>
      <c r="IK321" s="31"/>
      <c r="IL321" s="31"/>
      <c r="IM321" s="31"/>
      <c r="IN321" s="31"/>
      <c r="IO321" s="31"/>
      <c r="IP321" s="31"/>
      <c r="IQ321" s="31"/>
      <c r="IR321" s="31"/>
      <c r="IS321" s="31"/>
      <c r="IT321" s="31"/>
      <c r="IU321" s="31"/>
      <c r="IV321" s="31"/>
      <c r="IW321" s="31"/>
    </row>
    <row r="322" customFormat="false" ht="12.75" hidden="false" customHeight="false" outlineLevel="0" collapsed="false">
      <c r="A322" s="29" t="s">
        <v>144</v>
      </c>
      <c r="B322" s="33"/>
      <c r="C322" s="36" t="n">
        <v>9649</v>
      </c>
      <c r="D322" s="36" t="n">
        <v>9649</v>
      </c>
      <c r="E322" s="35"/>
      <c r="F322" s="35"/>
      <c r="G322" s="27"/>
      <c r="H322" s="35"/>
      <c r="I322" s="35" t="n">
        <v>300</v>
      </c>
      <c r="J322" s="38" t="s">
        <v>519</v>
      </c>
      <c r="K322" s="36"/>
      <c r="L322" s="33"/>
      <c r="M322" s="33"/>
      <c r="N322" s="43" t="s">
        <v>520</v>
      </c>
      <c r="O322" s="30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  <c r="CM322" s="31"/>
      <c r="CN322" s="31"/>
      <c r="CO322" s="31"/>
      <c r="CP322" s="31"/>
      <c r="CQ322" s="31"/>
      <c r="CR322" s="31"/>
      <c r="CS322" s="31"/>
      <c r="CT322" s="31"/>
      <c r="CU322" s="31"/>
      <c r="CV322" s="31"/>
      <c r="CW322" s="31"/>
      <c r="CX322" s="31"/>
      <c r="CY322" s="31"/>
      <c r="CZ322" s="31"/>
      <c r="DA322" s="31"/>
      <c r="DB322" s="31"/>
      <c r="DC322" s="31"/>
      <c r="DD322" s="31"/>
      <c r="DE322" s="31"/>
      <c r="DF322" s="31"/>
      <c r="DG322" s="31"/>
      <c r="DH322" s="31"/>
      <c r="DI322" s="31"/>
      <c r="DJ322" s="31"/>
      <c r="DK322" s="31"/>
      <c r="DL322" s="31"/>
      <c r="DM322" s="31"/>
      <c r="DN322" s="31"/>
      <c r="DO322" s="31"/>
      <c r="DP322" s="31"/>
      <c r="DQ322" s="31"/>
      <c r="DR322" s="31"/>
      <c r="DS322" s="31"/>
      <c r="DT322" s="31"/>
      <c r="DU322" s="31"/>
      <c r="DV322" s="31"/>
      <c r="DW322" s="31"/>
      <c r="DX322" s="31"/>
      <c r="DY322" s="31"/>
      <c r="DZ322" s="31"/>
      <c r="EA322" s="31"/>
      <c r="EB322" s="31"/>
      <c r="EC322" s="31"/>
      <c r="ED322" s="31"/>
      <c r="EE322" s="31"/>
      <c r="EF322" s="31"/>
      <c r="EG322" s="31"/>
      <c r="EH322" s="31"/>
      <c r="EI322" s="31"/>
      <c r="EJ322" s="31"/>
      <c r="EK322" s="31"/>
      <c r="EL322" s="31"/>
      <c r="EM322" s="31"/>
      <c r="EN322" s="31"/>
      <c r="EO322" s="31"/>
      <c r="EP322" s="31"/>
      <c r="EQ322" s="31"/>
      <c r="ER322" s="31"/>
      <c r="ES322" s="31"/>
      <c r="ET322" s="31"/>
      <c r="EU322" s="31"/>
      <c r="EV322" s="31"/>
      <c r="EW322" s="31"/>
      <c r="EX322" s="31"/>
      <c r="EY322" s="31"/>
      <c r="EZ322" s="31"/>
      <c r="FA322" s="31"/>
      <c r="FB322" s="31"/>
      <c r="FC322" s="31"/>
      <c r="FD322" s="31"/>
      <c r="FE322" s="31"/>
      <c r="FF322" s="31"/>
      <c r="FG322" s="31"/>
      <c r="FH322" s="31"/>
      <c r="FI322" s="31"/>
      <c r="FJ322" s="31"/>
      <c r="FK322" s="31"/>
      <c r="FL322" s="31"/>
      <c r="FM322" s="31"/>
      <c r="FN322" s="31"/>
      <c r="FO322" s="31"/>
      <c r="FP322" s="31"/>
      <c r="FQ322" s="31"/>
      <c r="FR322" s="31"/>
      <c r="FS322" s="31"/>
      <c r="FT322" s="31"/>
      <c r="FU322" s="31"/>
      <c r="FV322" s="31"/>
      <c r="FW322" s="31"/>
      <c r="FX322" s="31"/>
      <c r="FY322" s="31"/>
      <c r="FZ322" s="31"/>
      <c r="GA322" s="31"/>
      <c r="GB322" s="31"/>
      <c r="GC322" s="31"/>
      <c r="GD322" s="31"/>
      <c r="GE322" s="31"/>
      <c r="GF322" s="31"/>
      <c r="GG322" s="31"/>
      <c r="GH322" s="31"/>
      <c r="GI322" s="31"/>
      <c r="GJ322" s="31"/>
      <c r="GK322" s="31"/>
      <c r="GL322" s="31"/>
      <c r="GM322" s="31"/>
      <c r="GN322" s="31"/>
      <c r="GO322" s="31"/>
      <c r="GP322" s="31"/>
      <c r="GQ322" s="31"/>
      <c r="GR322" s="31"/>
      <c r="GS322" s="31"/>
      <c r="GT322" s="31"/>
      <c r="GU322" s="31"/>
      <c r="GV322" s="31"/>
      <c r="GW322" s="31"/>
      <c r="GX322" s="31"/>
      <c r="GY322" s="31"/>
      <c r="GZ322" s="31"/>
      <c r="HA322" s="31"/>
      <c r="HB322" s="31"/>
      <c r="HC322" s="31"/>
      <c r="HD322" s="31"/>
      <c r="HE322" s="31"/>
      <c r="HF322" s="31"/>
      <c r="HG322" s="31"/>
      <c r="HH322" s="31"/>
      <c r="HI322" s="31"/>
      <c r="HJ322" s="31"/>
      <c r="HK322" s="31"/>
      <c r="HL322" s="31"/>
      <c r="HM322" s="31"/>
      <c r="HN322" s="31"/>
      <c r="HO322" s="31"/>
      <c r="HP322" s="31"/>
      <c r="HQ322" s="31"/>
      <c r="HR322" s="31"/>
      <c r="HS322" s="31"/>
      <c r="HT322" s="31"/>
      <c r="HU322" s="31"/>
      <c r="HV322" s="31"/>
      <c r="HW322" s="31"/>
      <c r="HX322" s="31"/>
      <c r="HY322" s="31"/>
      <c r="HZ322" s="31"/>
      <c r="IA322" s="31"/>
      <c r="IB322" s="31"/>
      <c r="IC322" s="31"/>
      <c r="ID322" s="31"/>
      <c r="IE322" s="31"/>
      <c r="IF322" s="31"/>
      <c r="IG322" s="31"/>
      <c r="IH322" s="31"/>
      <c r="II322" s="31"/>
      <c r="IJ322" s="31"/>
      <c r="IK322" s="31"/>
      <c r="IL322" s="31"/>
      <c r="IM322" s="31"/>
      <c r="IN322" s="31"/>
      <c r="IO322" s="31"/>
      <c r="IP322" s="31"/>
      <c r="IQ322" s="31"/>
      <c r="IR322" s="31"/>
      <c r="IS322" s="31"/>
      <c r="IT322" s="31"/>
      <c r="IU322" s="31"/>
      <c r="IV322" s="31"/>
      <c r="IW322" s="31"/>
    </row>
    <row r="323" customFormat="false" ht="12.75" hidden="false" customHeight="false" outlineLevel="0" collapsed="false">
      <c r="A323" s="24" t="s">
        <v>521</v>
      </c>
      <c r="B323" s="25" t="s">
        <v>64</v>
      </c>
      <c r="C323" s="41" t="n">
        <v>9650</v>
      </c>
      <c r="D323" s="41" t="n">
        <v>9650</v>
      </c>
      <c r="E323" s="27" t="n">
        <v>253</v>
      </c>
      <c r="F323" s="27"/>
      <c r="G323" s="27"/>
      <c r="H323" s="27" t="n">
        <v>7836</v>
      </c>
      <c r="I323" s="27" t="n">
        <v>253</v>
      </c>
      <c r="J323" s="28" t="s">
        <v>21</v>
      </c>
      <c r="K323" s="26" t="n">
        <v>132909</v>
      </c>
      <c r="L323" s="42" t="n">
        <v>660</v>
      </c>
      <c r="M323" s="25" t="n">
        <v>295</v>
      </c>
      <c r="N323" s="24" t="s">
        <v>522</v>
      </c>
      <c r="O323" s="30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  <c r="CM323" s="31"/>
      <c r="CN323" s="31"/>
      <c r="CO323" s="31"/>
      <c r="CP323" s="31"/>
      <c r="CQ323" s="31"/>
      <c r="CR323" s="31"/>
      <c r="CS323" s="31"/>
      <c r="CT323" s="31"/>
      <c r="CU323" s="31"/>
      <c r="CV323" s="31"/>
      <c r="CW323" s="31"/>
      <c r="CX323" s="31"/>
      <c r="CY323" s="31"/>
      <c r="CZ323" s="31"/>
      <c r="DA323" s="31"/>
      <c r="DB323" s="31"/>
      <c r="DC323" s="31"/>
      <c r="DD323" s="31"/>
      <c r="DE323" s="31"/>
      <c r="DF323" s="31"/>
      <c r="DG323" s="31"/>
      <c r="DH323" s="31"/>
      <c r="DI323" s="31"/>
      <c r="DJ323" s="31"/>
      <c r="DK323" s="31"/>
      <c r="DL323" s="31"/>
      <c r="DM323" s="31"/>
      <c r="DN323" s="31"/>
      <c r="DO323" s="31"/>
      <c r="DP323" s="31"/>
      <c r="DQ323" s="31"/>
      <c r="DR323" s="31"/>
      <c r="DS323" s="31"/>
      <c r="DT323" s="31"/>
      <c r="DU323" s="31"/>
      <c r="DV323" s="31"/>
      <c r="DW323" s="31"/>
      <c r="DX323" s="31"/>
      <c r="DY323" s="31"/>
      <c r="DZ323" s="31"/>
      <c r="EA323" s="31"/>
      <c r="EB323" s="31"/>
      <c r="EC323" s="31"/>
      <c r="ED323" s="31"/>
      <c r="EE323" s="31"/>
      <c r="EF323" s="31"/>
      <c r="EG323" s="31"/>
      <c r="EH323" s="31"/>
      <c r="EI323" s="31"/>
      <c r="EJ323" s="31"/>
      <c r="EK323" s="31"/>
      <c r="EL323" s="31"/>
      <c r="EM323" s="31"/>
      <c r="EN323" s="31"/>
      <c r="EO323" s="31"/>
      <c r="EP323" s="31"/>
      <c r="EQ323" s="31"/>
      <c r="ER323" s="31"/>
      <c r="ES323" s="31"/>
      <c r="ET323" s="31"/>
      <c r="EU323" s="31"/>
      <c r="EV323" s="31"/>
      <c r="EW323" s="31"/>
      <c r="EX323" s="31"/>
      <c r="EY323" s="31"/>
      <c r="EZ323" s="31"/>
      <c r="FA323" s="31"/>
      <c r="FB323" s="31"/>
      <c r="FC323" s="31"/>
      <c r="FD323" s="31"/>
      <c r="FE323" s="31"/>
      <c r="FF323" s="31"/>
      <c r="FG323" s="31"/>
      <c r="FH323" s="31"/>
      <c r="FI323" s="31"/>
      <c r="FJ323" s="31"/>
      <c r="FK323" s="31"/>
      <c r="FL323" s="31"/>
      <c r="FM323" s="31"/>
      <c r="FN323" s="31"/>
      <c r="FO323" s="31"/>
      <c r="FP323" s="31"/>
      <c r="FQ323" s="31"/>
      <c r="FR323" s="31"/>
      <c r="FS323" s="31"/>
      <c r="FT323" s="31"/>
      <c r="FU323" s="31"/>
      <c r="FV323" s="31"/>
      <c r="FW323" s="31"/>
      <c r="FX323" s="31"/>
      <c r="FY323" s="31"/>
      <c r="FZ323" s="31"/>
      <c r="GA323" s="31"/>
      <c r="GB323" s="31"/>
      <c r="GC323" s="31"/>
      <c r="GD323" s="31"/>
      <c r="GE323" s="31"/>
      <c r="GF323" s="31"/>
      <c r="GG323" s="31"/>
      <c r="GH323" s="31"/>
      <c r="GI323" s="31"/>
      <c r="GJ323" s="31"/>
      <c r="GK323" s="31"/>
      <c r="GL323" s="31"/>
      <c r="GM323" s="31"/>
      <c r="GN323" s="31"/>
      <c r="GO323" s="31"/>
      <c r="GP323" s="31"/>
      <c r="GQ323" s="31"/>
      <c r="GR323" s="31"/>
      <c r="GS323" s="31"/>
      <c r="GT323" s="31"/>
      <c r="GU323" s="31"/>
      <c r="GV323" s="31"/>
      <c r="GW323" s="31"/>
      <c r="GX323" s="31"/>
      <c r="GY323" s="31"/>
      <c r="GZ323" s="31"/>
      <c r="HA323" s="31"/>
      <c r="HB323" s="31"/>
      <c r="HC323" s="31"/>
      <c r="HD323" s="31"/>
      <c r="HE323" s="31"/>
      <c r="HF323" s="31"/>
      <c r="HG323" s="31"/>
      <c r="HH323" s="31"/>
      <c r="HI323" s="31"/>
      <c r="HJ323" s="31"/>
      <c r="HK323" s="31"/>
      <c r="HL323" s="31"/>
      <c r="HM323" s="31"/>
      <c r="HN323" s="31"/>
      <c r="HO323" s="31"/>
      <c r="HP323" s="31"/>
      <c r="HQ323" s="31"/>
      <c r="HR323" s="31"/>
      <c r="HS323" s="31"/>
      <c r="HT323" s="31"/>
      <c r="HU323" s="31"/>
      <c r="HV323" s="31"/>
      <c r="HW323" s="31"/>
      <c r="HX323" s="31"/>
      <c r="HY323" s="31"/>
      <c r="HZ323" s="31"/>
      <c r="IA323" s="31"/>
      <c r="IB323" s="31"/>
      <c r="IC323" s="31"/>
      <c r="ID323" s="31"/>
      <c r="IE323" s="31"/>
      <c r="IF323" s="31"/>
      <c r="IG323" s="31"/>
      <c r="IH323" s="31"/>
      <c r="II323" s="31"/>
      <c r="IJ323" s="31"/>
      <c r="IK323" s="31"/>
      <c r="IL323" s="31"/>
      <c r="IM323" s="31"/>
      <c r="IN323" s="31"/>
      <c r="IO323" s="31"/>
      <c r="IP323" s="31"/>
      <c r="IQ323" s="31"/>
      <c r="IR323" s="31"/>
      <c r="IS323" s="31"/>
      <c r="IT323" s="31"/>
      <c r="IU323" s="31"/>
      <c r="IV323" s="31"/>
      <c r="IW323" s="31"/>
    </row>
    <row r="324" customFormat="false" ht="12.75" hidden="false" customHeight="false" outlineLevel="0" collapsed="false">
      <c r="A324" s="24" t="s">
        <v>493</v>
      </c>
      <c r="B324" s="25" t="s">
        <v>54</v>
      </c>
      <c r="C324" s="41" t="n">
        <v>9651</v>
      </c>
      <c r="D324" s="41" t="n">
        <v>9651</v>
      </c>
      <c r="E324" s="27" t="n">
        <v>3045</v>
      </c>
      <c r="F324" s="27"/>
      <c r="G324" s="27" t="n">
        <f aca="false">+H324/31</f>
        <v>3096.93548387097</v>
      </c>
      <c r="H324" s="27" t="n">
        <v>96005</v>
      </c>
      <c r="I324" s="27" t="n">
        <v>3045</v>
      </c>
      <c r="J324" s="28" t="s">
        <v>21</v>
      </c>
      <c r="K324" s="26" t="n">
        <v>152992</v>
      </c>
      <c r="L324" s="42" t="n">
        <v>600</v>
      </c>
      <c r="M324" s="25" t="n">
        <v>5337</v>
      </c>
      <c r="N324" s="24" t="s">
        <v>523</v>
      </c>
      <c r="O324" s="44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  <c r="CM324" s="31"/>
      <c r="CN324" s="31"/>
      <c r="CO324" s="31"/>
      <c r="CP324" s="31"/>
      <c r="CQ324" s="31"/>
      <c r="CR324" s="31"/>
      <c r="CS324" s="31"/>
      <c r="CT324" s="31"/>
      <c r="CU324" s="31"/>
      <c r="CV324" s="31"/>
      <c r="CW324" s="31"/>
      <c r="CX324" s="31"/>
      <c r="CY324" s="31"/>
      <c r="CZ324" s="31"/>
      <c r="DA324" s="31"/>
      <c r="DB324" s="31"/>
      <c r="DC324" s="31"/>
      <c r="DD324" s="31"/>
      <c r="DE324" s="31"/>
      <c r="DF324" s="31"/>
      <c r="DG324" s="31"/>
      <c r="DH324" s="31"/>
      <c r="DI324" s="31"/>
      <c r="DJ324" s="31"/>
      <c r="DK324" s="31"/>
      <c r="DL324" s="31"/>
      <c r="DM324" s="31"/>
      <c r="DN324" s="31"/>
      <c r="DO324" s="31"/>
      <c r="DP324" s="31"/>
      <c r="DQ324" s="31"/>
      <c r="DR324" s="31"/>
      <c r="DS324" s="31"/>
      <c r="DT324" s="31"/>
      <c r="DU324" s="31"/>
      <c r="DV324" s="31"/>
      <c r="DW324" s="31"/>
      <c r="DX324" s="31"/>
      <c r="DY324" s="31"/>
      <c r="DZ324" s="31"/>
      <c r="EA324" s="31"/>
      <c r="EB324" s="31"/>
      <c r="EC324" s="31"/>
      <c r="ED324" s="31"/>
      <c r="EE324" s="31"/>
      <c r="EF324" s="31"/>
      <c r="EG324" s="31"/>
      <c r="EH324" s="31"/>
      <c r="EI324" s="31"/>
      <c r="EJ324" s="31"/>
      <c r="EK324" s="31"/>
      <c r="EL324" s="31"/>
      <c r="EM324" s="31"/>
      <c r="EN324" s="31"/>
      <c r="EO324" s="31"/>
      <c r="EP324" s="31"/>
      <c r="EQ324" s="31"/>
      <c r="ER324" s="31"/>
      <c r="ES324" s="31"/>
      <c r="ET324" s="31"/>
      <c r="EU324" s="31"/>
      <c r="EV324" s="31"/>
      <c r="EW324" s="31"/>
      <c r="EX324" s="31"/>
      <c r="EY324" s="31"/>
      <c r="EZ324" s="31"/>
      <c r="FA324" s="31"/>
      <c r="FB324" s="31"/>
      <c r="FC324" s="31"/>
      <c r="FD324" s="31"/>
      <c r="FE324" s="31"/>
      <c r="FF324" s="31"/>
      <c r="FG324" s="31"/>
      <c r="FH324" s="31"/>
      <c r="FI324" s="31"/>
      <c r="FJ324" s="31"/>
      <c r="FK324" s="31"/>
      <c r="FL324" s="31"/>
      <c r="FM324" s="31"/>
      <c r="FN324" s="31"/>
      <c r="FO324" s="31"/>
      <c r="FP324" s="31"/>
      <c r="FQ324" s="31"/>
      <c r="FR324" s="31"/>
      <c r="FS324" s="31"/>
      <c r="FT324" s="31"/>
      <c r="FU324" s="31"/>
      <c r="FV324" s="31"/>
      <c r="FW324" s="31"/>
      <c r="FX324" s="31"/>
      <c r="FY324" s="31"/>
      <c r="FZ324" s="31"/>
      <c r="GA324" s="31"/>
      <c r="GB324" s="31"/>
      <c r="GC324" s="31"/>
      <c r="GD324" s="31"/>
      <c r="GE324" s="31"/>
      <c r="GF324" s="31"/>
      <c r="GG324" s="31"/>
      <c r="GH324" s="31"/>
      <c r="GI324" s="31"/>
      <c r="GJ324" s="31"/>
      <c r="GK324" s="31"/>
      <c r="GL324" s="31"/>
      <c r="GM324" s="31"/>
      <c r="GN324" s="31"/>
      <c r="GO324" s="31"/>
      <c r="GP324" s="31"/>
      <c r="GQ324" s="31"/>
      <c r="GR324" s="31"/>
      <c r="GS324" s="31"/>
      <c r="GT324" s="31"/>
      <c r="GU324" s="31"/>
      <c r="GV324" s="31"/>
      <c r="GW324" s="31"/>
      <c r="GX324" s="31"/>
      <c r="GY324" s="31"/>
      <c r="GZ324" s="31"/>
      <c r="HA324" s="31"/>
      <c r="HB324" s="31"/>
      <c r="HC324" s="31"/>
      <c r="HD324" s="31"/>
      <c r="HE324" s="31"/>
      <c r="HF324" s="31"/>
      <c r="HG324" s="31"/>
      <c r="HH324" s="31"/>
      <c r="HI324" s="31"/>
      <c r="HJ324" s="31"/>
      <c r="HK324" s="31"/>
      <c r="HL324" s="31"/>
      <c r="HM324" s="31"/>
      <c r="HN324" s="31"/>
      <c r="HO324" s="31"/>
      <c r="HP324" s="31"/>
      <c r="HQ324" s="31"/>
      <c r="HR324" s="31"/>
      <c r="HS324" s="31"/>
      <c r="HT324" s="31"/>
      <c r="HU324" s="31"/>
      <c r="HV324" s="31"/>
      <c r="HW324" s="31"/>
      <c r="HX324" s="31"/>
      <c r="HY324" s="31"/>
      <c r="HZ324" s="31"/>
      <c r="IA324" s="31"/>
      <c r="IB324" s="31"/>
      <c r="IC324" s="31"/>
      <c r="ID324" s="31"/>
      <c r="IE324" s="31"/>
      <c r="IF324" s="31"/>
      <c r="IG324" s="31"/>
      <c r="IH324" s="31"/>
      <c r="II324" s="31"/>
      <c r="IJ324" s="31"/>
      <c r="IK324" s="31"/>
      <c r="IL324" s="31"/>
      <c r="IM324" s="31"/>
      <c r="IN324" s="31"/>
      <c r="IO324" s="31"/>
      <c r="IP324" s="31"/>
      <c r="IQ324" s="31"/>
      <c r="IR324" s="31"/>
      <c r="IS324" s="31"/>
      <c r="IT324" s="31"/>
      <c r="IU324" s="31"/>
      <c r="IV324" s="31"/>
      <c r="IW324" s="31"/>
    </row>
    <row r="325" customFormat="false" ht="12.75" hidden="false" customHeight="false" outlineLevel="0" collapsed="false">
      <c r="A325" s="32" t="s">
        <v>356</v>
      </c>
      <c r="B325" s="25" t="s">
        <v>109</v>
      </c>
      <c r="C325" s="41" t="n">
        <v>9656</v>
      </c>
      <c r="D325" s="41" t="n">
        <v>9656</v>
      </c>
      <c r="E325" s="27" t="n">
        <v>1079</v>
      </c>
      <c r="F325" s="27"/>
      <c r="G325" s="27" t="n">
        <f aca="false">+H325/31</f>
        <v>1079.16129032258</v>
      </c>
      <c r="H325" s="27" t="n">
        <v>33454</v>
      </c>
      <c r="I325" s="27" t="n">
        <v>1079</v>
      </c>
      <c r="J325" s="28" t="s">
        <v>21</v>
      </c>
      <c r="K325" s="26" t="n">
        <v>125892</v>
      </c>
      <c r="L325" s="42" t="n">
        <v>550</v>
      </c>
      <c r="M325" s="25" t="n">
        <v>975</v>
      </c>
      <c r="N325" s="24" t="s">
        <v>524</v>
      </c>
      <c r="O325" s="30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  <c r="CM325" s="31"/>
      <c r="CN325" s="31"/>
      <c r="CO325" s="31"/>
      <c r="CP325" s="31"/>
      <c r="CQ325" s="31"/>
      <c r="CR325" s="31"/>
      <c r="CS325" s="31"/>
      <c r="CT325" s="31"/>
      <c r="CU325" s="31"/>
      <c r="CV325" s="31"/>
      <c r="CW325" s="31"/>
      <c r="CX325" s="31"/>
      <c r="CY325" s="31"/>
      <c r="CZ325" s="31"/>
      <c r="DA325" s="31"/>
      <c r="DB325" s="31"/>
      <c r="DC325" s="31"/>
      <c r="DD325" s="31"/>
      <c r="DE325" s="31"/>
      <c r="DF325" s="31"/>
      <c r="DG325" s="31"/>
      <c r="DH325" s="31"/>
      <c r="DI325" s="31"/>
      <c r="DJ325" s="31"/>
      <c r="DK325" s="31"/>
      <c r="DL325" s="31"/>
      <c r="DM325" s="31"/>
      <c r="DN325" s="31"/>
      <c r="DO325" s="31"/>
      <c r="DP325" s="31"/>
      <c r="DQ325" s="31"/>
      <c r="DR325" s="31"/>
      <c r="DS325" s="31"/>
      <c r="DT325" s="31"/>
      <c r="DU325" s="31"/>
      <c r="DV325" s="31"/>
      <c r="DW325" s="31"/>
      <c r="DX325" s="31"/>
      <c r="DY325" s="31"/>
      <c r="DZ325" s="31"/>
      <c r="EA325" s="31"/>
      <c r="EB325" s="31"/>
      <c r="EC325" s="31"/>
      <c r="ED325" s="31"/>
      <c r="EE325" s="31"/>
      <c r="EF325" s="31"/>
      <c r="EG325" s="31"/>
      <c r="EH325" s="31"/>
      <c r="EI325" s="31"/>
      <c r="EJ325" s="31"/>
      <c r="EK325" s="31"/>
      <c r="EL325" s="31"/>
      <c r="EM325" s="31"/>
      <c r="EN325" s="31"/>
      <c r="EO325" s="31"/>
      <c r="EP325" s="31"/>
      <c r="EQ325" s="31"/>
      <c r="ER325" s="31"/>
      <c r="ES325" s="31"/>
      <c r="ET325" s="31"/>
      <c r="EU325" s="31"/>
      <c r="EV325" s="31"/>
      <c r="EW325" s="31"/>
      <c r="EX325" s="31"/>
      <c r="EY325" s="31"/>
      <c r="EZ325" s="31"/>
      <c r="FA325" s="31"/>
      <c r="FB325" s="31"/>
      <c r="FC325" s="31"/>
      <c r="FD325" s="31"/>
      <c r="FE325" s="31"/>
      <c r="FF325" s="31"/>
      <c r="FG325" s="31"/>
      <c r="FH325" s="31"/>
      <c r="FI325" s="31"/>
      <c r="FJ325" s="31"/>
      <c r="FK325" s="31"/>
      <c r="FL325" s="31"/>
      <c r="FM325" s="31"/>
      <c r="FN325" s="31"/>
      <c r="FO325" s="31"/>
      <c r="FP325" s="31"/>
      <c r="FQ325" s="31"/>
      <c r="FR325" s="31"/>
      <c r="FS325" s="31"/>
      <c r="FT325" s="31"/>
      <c r="FU325" s="31"/>
      <c r="FV325" s="31"/>
      <c r="FW325" s="31"/>
      <c r="FX325" s="31"/>
      <c r="FY325" s="31"/>
      <c r="FZ325" s="31"/>
      <c r="GA325" s="31"/>
      <c r="GB325" s="31"/>
      <c r="GC325" s="31"/>
      <c r="GD325" s="31"/>
      <c r="GE325" s="31"/>
      <c r="GF325" s="31"/>
      <c r="GG325" s="31"/>
      <c r="GH325" s="31"/>
      <c r="GI325" s="31"/>
      <c r="GJ325" s="31"/>
      <c r="GK325" s="31"/>
      <c r="GL325" s="31"/>
      <c r="GM325" s="31"/>
      <c r="GN325" s="31"/>
      <c r="GO325" s="31"/>
      <c r="GP325" s="31"/>
      <c r="GQ325" s="31"/>
      <c r="GR325" s="31"/>
      <c r="GS325" s="31"/>
      <c r="GT325" s="31"/>
      <c r="GU325" s="31"/>
      <c r="GV325" s="31"/>
      <c r="GW325" s="31"/>
      <c r="GX325" s="31"/>
      <c r="GY325" s="31"/>
      <c r="GZ325" s="31"/>
      <c r="HA325" s="31"/>
      <c r="HB325" s="31"/>
      <c r="HC325" s="31"/>
      <c r="HD325" s="31"/>
      <c r="HE325" s="31"/>
      <c r="HF325" s="31"/>
      <c r="HG325" s="31"/>
      <c r="HH325" s="31"/>
      <c r="HI325" s="31"/>
      <c r="HJ325" s="31"/>
      <c r="HK325" s="31"/>
      <c r="HL325" s="31"/>
      <c r="HM325" s="31"/>
      <c r="HN325" s="31"/>
      <c r="HO325" s="31"/>
      <c r="HP325" s="31"/>
      <c r="HQ325" s="31"/>
      <c r="HR325" s="31"/>
      <c r="HS325" s="31"/>
      <c r="HT325" s="31"/>
      <c r="HU325" s="31"/>
      <c r="HV325" s="31"/>
      <c r="HW325" s="31"/>
      <c r="HX325" s="31"/>
      <c r="HY325" s="31"/>
      <c r="HZ325" s="31"/>
      <c r="IA325" s="31"/>
      <c r="IB325" s="31"/>
      <c r="IC325" s="31"/>
      <c r="ID325" s="31"/>
      <c r="IE325" s="31"/>
      <c r="IF325" s="31"/>
      <c r="IG325" s="31"/>
      <c r="IH325" s="31"/>
      <c r="II325" s="31"/>
      <c r="IJ325" s="31"/>
      <c r="IK325" s="31"/>
      <c r="IL325" s="31"/>
      <c r="IM325" s="31"/>
      <c r="IN325" s="31"/>
      <c r="IO325" s="31"/>
      <c r="IP325" s="31"/>
      <c r="IQ325" s="31"/>
      <c r="IR325" s="31"/>
      <c r="IS325" s="31"/>
      <c r="IT325" s="31"/>
      <c r="IU325" s="31"/>
      <c r="IV325" s="31"/>
      <c r="IW325" s="31"/>
    </row>
    <row r="326" customFormat="false" ht="12.75" hidden="false" customHeight="false" outlineLevel="0" collapsed="false">
      <c r="A326" s="32" t="s">
        <v>525</v>
      </c>
      <c r="B326" s="33" t="s">
        <v>190</v>
      </c>
      <c r="C326" s="34" t="n">
        <v>9658</v>
      </c>
      <c r="D326" s="34" t="n">
        <v>9658</v>
      </c>
      <c r="E326" s="35" t="n">
        <v>5822</v>
      </c>
      <c r="F326" s="35"/>
      <c r="G326" s="27" t="n">
        <f aca="false">+H326/31</f>
        <v>7125.48387096774</v>
      </c>
      <c r="H326" s="35" t="n">
        <v>220890</v>
      </c>
      <c r="I326" s="27" t="n">
        <v>5822</v>
      </c>
      <c r="J326" s="28" t="s">
        <v>21</v>
      </c>
      <c r="K326" s="36" t="n">
        <v>125822</v>
      </c>
      <c r="L326" s="37" t="n">
        <v>602</v>
      </c>
      <c r="M326" s="33" t="n">
        <v>9778</v>
      </c>
      <c r="N326" s="32" t="s">
        <v>526</v>
      </c>
      <c r="O326" s="47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  <c r="CM326" s="31"/>
      <c r="CN326" s="31"/>
      <c r="CO326" s="31"/>
      <c r="CP326" s="31"/>
      <c r="CQ326" s="31"/>
      <c r="CR326" s="31"/>
      <c r="CS326" s="31"/>
      <c r="CT326" s="31"/>
      <c r="CU326" s="31"/>
      <c r="CV326" s="31"/>
      <c r="CW326" s="31"/>
      <c r="CX326" s="31"/>
      <c r="CY326" s="31"/>
      <c r="CZ326" s="31"/>
      <c r="DA326" s="31"/>
      <c r="DB326" s="31"/>
      <c r="DC326" s="31"/>
      <c r="DD326" s="31"/>
      <c r="DE326" s="31"/>
      <c r="DF326" s="31"/>
      <c r="DG326" s="31"/>
      <c r="DH326" s="31"/>
      <c r="DI326" s="31"/>
      <c r="DJ326" s="31"/>
      <c r="DK326" s="31"/>
      <c r="DL326" s="31"/>
      <c r="DM326" s="31"/>
      <c r="DN326" s="31"/>
      <c r="DO326" s="31"/>
      <c r="DP326" s="31"/>
      <c r="DQ326" s="31"/>
      <c r="DR326" s="31"/>
      <c r="DS326" s="31"/>
      <c r="DT326" s="31"/>
      <c r="DU326" s="31"/>
      <c r="DV326" s="31"/>
      <c r="DW326" s="31"/>
      <c r="DX326" s="31"/>
      <c r="DY326" s="31"/>
      <c r="DZ326" s="31"/>
      <c r="EA326" s="31"/>
      <c r="EB326" s="31"/>
      <c r="EC326" s="31"/>
      <c r="ED326" s="31"/>
      <c r="EE326" s="31"/>
      <c r="EF326" s="31"/>
      <c r="EG326" s="31"/>
      <c r="EH326" s="31"/>
      <c r="EI326" s="31"/>
      <c r="EJ326" s="31"/>
      <c r="EK326" s="31"/>
      <c r="EL326" s="31"/>
      <c r="EM326" s="31"/>
      <c r="EN326" s="31"/>
      <c r="EO326" s="31"/>
      <c r="EP326" s="31"/>
      <c r="EQ326" s="31"/>
      <c r="ER326" s="31"/>
      <c r="ES326" s="31"/>
      <c r="ET326" s="31"/>
      <c r="EU326" s="31"/>
      <c r="EV326" s="31"/>
      <c r="EW326" s="31"/>
      <c r="EX326" s="31"/>
      <c r="EY326" s="31"/>
      <c r="EZ326" s="31"/>
      <c r="FA326" s="31"/>
      <c r="FB326" s="31"/>
      <c r="FC326" s="31"/>
      <c r="FD326" s="31"/>
      <c r="FE326" s="31"/>
      <c r="FF326" s="31"/>
      <c r="FG326" s="31"/>
      <c r="FH326" s="31"/>
      <c r="FI326" s="31"/>
      <c r="FJ326" s="31"/>
      <c r="FK326" s="31"/>
      <c r="FL326" s="31"/>
      <c r="FM326" s="31"/>
      <c r="FN326" s="31"/>
      <c r="FO326" s="31"/>
      <c r="FP326" s="31"/>
      <c r="FQ326" s="31"/>
      <c r="FR326" s="31"/>
      <c r="FS326" s="31"/>
      <c r="FT326" s="31"/>
      <c r="FU326" s="31"/>
      <c r="FV326" s="31"/>
      <c r="FW326" s="31"/>
      <c r="FX326" s="31"/>
      <c r="FY326" s="31"/>
      <c r="FZ326" s="31"/>
      <c r="GA326" s="31"/>
      <c r="GB326" s="31"/>
      <c r="GC326" s="31"/>
      <c r="GD326" s="31"/>
      <c r="GE326" s="31"/>
      <c r="GF326" s="31"/>
      <c r="GG326" s="31"/>
      <c r="GH326" s="31"/>
      <c r="GI326" s="31"/>
      <c r="GJ326" s="31"/>
      <c r="GK326" s="31"/>
      <c r="GL326" s="31"/>
      <c r="GM326" s="31"/>
      <c r="GN326" s="31"/>
      <c r="GO326" s="31"/>
      <c r="GP326" s="31"/>
      <c r="GQ326" s="31"/>
      <c r="GR326" s="31"/>
      <c r="GS326" s="31"/>
      <c r="GT326" s="31"/>
      <c r="GU326" s="31"/>
      <c r="GV326" s="31"/>
      <c r="GW326" s="31"/>
      <c r="GX326" s="31"/>
      <c r="GY326" s="31"/>
      <c r="GZ326" s="31"/>
      <c r="HA326" s="31"/>
      <c r="HB326" s="31"/>
      <c r="HC326" s="31"/>
      <c r="HD326" s="31"/>
      <c r="HE326" s="31"/>
      <c r="HF326" s="31"/>
      <c r="HG326" s="31"/>
      <c r="HH326" s="31"/>
      <c r="HI326" s="31"/>
      <c r="HJ326" s="31"/>
      <c r="HK326" s="31"/>
      <c r="HL326" s="31"/>
      <c r="HM326" s="31"/>
      <c r="HN326" s="31"/>
      <c r="HO326" s="31"/>
      <c r="HP326" s="31"/>
      <c r="HQ326" s="31"/>
      <c r="HR326" s="31"/>
      <c r="HS326" s="31"/>
      <c r="HT326" s="31"/>
      <c r="HU326" s="31"/>
      <c r="HV326" s="31"/>
      <c r="HW326" s="31"/>
      <c r="HX326" s="31"/>
      <c r="HY326" s="31"/>
      <c r="HZ326" s="31"/>
      <c r="IA326" s="31"/>
      <c r="IB326" s="31"/>
      <c r="IC326" s="31"/>
      <c r="ID326" s="31"/>
      <c r="IE326" s="31"/>
      <c r="IF326" s="31"/>
      <c r="IG326" s="31"/>
      <c r="IH326" s="31"/>
      <c r="II326" s="31"/>
      <c r="IJ326" s="31"/>
      <c r="IK326" s="31"/>
      <c r="IL326" s="31"/>
      <c r="IM326" s="31"/>
      <c r="IN326" s="31"/>
      <c r="IO326" s="31"/>
      <c r="IP326" s="31"/>
      <c r="IQ326" s="31"/>
      <c r="IR326" s="31"/>
      <c r="IS326" s="31"/>
      <c r="IT326" s="31"/>
      <c r="IU326" s="31"/>
      <c r="IV326" s="31"/>
      <c r="IW326" s="31"/>
    </row>
    <row r="327" customFormat="false" ht="12.75" hidden="false" customHeight="false" outlineLevel="0" collapsed="false">
      <c r="A327" s="24" t="s">
        <v>126</v>
      </c>
      <c r="B327" s="25" t="s">
        <v>159</v>
      </c>
      <c r="C327" s="41" t="n">
        <v>9659</v>
      </c>
      <c r="D327" s="41" t="n">
        <v>9659</v>
      </c>
      <c r="E327" s="27" t="n">
        <v>1058</v>
      </c>
      <c r="F327" s="27"/>
      <c r="G327" s="27"/>
      <c r="H327" s="27"/>
      <c r="I327" s="27" t="n">
        <v>1058</v>
      </c>
      <c r="J327" s="28" t="s">
        <v>21</v>
      </c>
      <c r="K327" s="26" t="n">
        <v>133202</v>
      </c>
      <c r="L327" s="42" t="n">
        <v>766</v>
      </c>
      <c r="M327" s="25" t="n">
        <v>1758</v>
      </c>
      <c r="N327" s="24" t="s">
        <v>527</v>
      </c>
      <c r="O327" s="30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  <c r="CM327" s="31"/>
      <c r="CN327" s="31"/>
      <c r="CO327" s="31"/>
      <c r="CP327" s="31"/>
      <c r="CQ327" s="31"/>
      <c r="CR327" s="31"/>
      <c r="CS327" s="31"/>
      <c r="CT327" s="31"/>
      <c r="CU327" s="31"/>
      <c r="CV327" s="31"/>
      <c r="CW327" s="31"/>
      <c r="CX327" s="31"/>
      <c r="CY327" s="31"/>
      <c r="CZ327" s="31"/>
      <c r="DA327" s="31"/>
      <c r="DB327" s="31"/>
      <c r="DC327" s="31"/>
      <c r="DD327" s="31"/>
      <c r="DE327" s="31"/>
      <c r="DF327" s="31"/>
      <c r="DG327" s="31"/>
      <c r="DH327" s="31"/>
      <c r="DI327" s="31"/>
      <c r="DJ327" s="31"/>
      <c r="DK327" s="31"/>
      <c r="DL327" s="31"/>
      <c r="DM327" s="31"/>
      <c r="DN327" s="31"/>
      <c r="DO327" s="31"/>
      <c r="DP327" s="31"/>
      <c r="DQ327" s="31"/>
      <c r="DR327" s="31"/>
      <c r="DS327" s="31"/>
      <c r="DT327" s="31"/>
      <c r="DU327" s="31"/>
      <c r="DV327" s="31"/>
      <c r="DW327" s="31"/>
      <c r="DX327" s="31"/>
      <c r="DY327" s="31"/>
      <c r="DZ327" s="31"/>
      <c r="EA327" s="31"/>
      <c r="EB327" s="31"/>
      <c r="EC327" s="31"/>
      <c r="ED327" s="31"/>
      <c r="EE327" s="31"/>
      <c r="EF327" s="31"/>
      <c r="EG327" s="31"/>
      <c r="EH327" s="31"/>
      <c r="EI327" s="31"/>
      <c r="EJ327" s="31"/>
      <c r="EK327" s="31"/>
      <c r="EL327" s="31"/>
      <c r="EM327" s="31"/>
      <c r="EN327" s="31"/>
      <c r="EO327" s="31"/>
      <c r="EP327" s="31"/>
      <c r="EQ327" s="31"/>
      <c r="ER327" s="31"/>
      <c r="ES327" s="31"/>
      <c r="ET327" s="31"/>
      <c r="EU327" s="31"/>
      <c r="EV327" s="31"/>
      <c r="EW327" s="31"/>
      <c r="EX327" s="31"/>
      <c r="EY327" s="31"/>
      <c r="EZ327" s="31"/>
      <c r="FA327" s="31"/>
      <c r="FB327" s="31"/>
      <c r="FC327" s="31"/>
      <c r="FD327" s="31"/>
      <c r="FE327" s="31"/>
      <c r="FF327" s="31"/>
      <c r="FG327" s="31"/>
      <c r="FH327" s="31"/>
      <c r="FI327" s="31"/>
      <c r="FJ327" s="31"/>
      <c r="FK327" s="31"/>
      <c r="FL327" s="31"/>
      <c r="FM327" s="31"/>
      <c r="FN327" s="31"/>
      <c r="FO327" s="31"/>
      <c r="FP327" s="31"/>
      <c r="FQ327" s="31"/>
      <c r="FR327" s="31"/>
      <c r="FS327" s="31"/>
      <c r="FT327" s="31"/>
      <c r="FU327" s="31"/>
      <c r="FV327" s="31"/>
      <c r="FW327" s="31"/>
      <c r="FX327" s="31"/>
      <c r="FY327" s="31"/>
      <c r="FZ327" s="31"/>
      <c r="GA327" s="31"/>
      <c r="GB327" s="31"/>
      <c r="GC327" s="31"/>
      <c r="GD327" s="31"/>
      <c r="GE327" s="31"/>
      <c r="GF327" s="31"/>
      <c r="GG327" s="31"/>
      <c r="GH327" s="31"/>
      <c r="GI327" s="31"/>
      <c r="GJ327" s="31"/>
      <c r="GK327" s="31"/>
      <c r="GL327" s="31"/>
      <c r="GM327" s="31"/>
      <c r="GN327" s="31"/>
      <c r="GO327" s="31"/>
      <c r="GP327" s="31"/>
      <c r="GQ327" s="31"/>
      <c r="GR327" s="31"/>
      <c r="GS327" s="31"/>
      <c r="GT327" s="31"/>
      <c r="GU327" s="31"/>
      <c r="GV327" s="31"/>
      <c r="GW327" s="31"/>
      <c r="GX327" s="31"/>
      <c r="GY327" s="31"/>
      <c r="GZ327" s="31"/>
      <c r="HA327" s="31"/>
      <c r="HB327" s="31"/>
      <c r="HC327" s="31"/>
      <c r="HD327" s="31"/>
      <c r="HE327" s="31"/>
      <c r="HF327" s="31"/>
      <c r="HG327" s="31"/>
      <c r="HH327" s="31"/>
      <c r="HI327" s="31"/>
      <c r="HJ327" s="31"/>
      <c r="HK327" s="31"/>
      <c r="HL327" s="31"/>
      <c r="HM327" s="31"/>
      <c r="HN327" s="31"/>
      <c r="HO327" s="31"/>
      <c r="HP327" s="31"/>
      <c r="HQ327" s="31"/>
      <c r="HR327" s="31"/>
      <c r="HS327" s="31"/>
      <c r="HT327" s="31"/>
      <c r="HU327" s="31"/>
      <c r="HV327" s="31"/>
      <c r="HW327" s="31"/>
      <c r="HX327" s="31"/>
      <c r="HY327" s="31"/>
      <c r="HZ327" s="31"/>
      <c r="IA327" s="31"/>
      <c r="IB327" s="31"/>
      <c r="IC327" s="31"/>
      <c r="ID327" s="31"/>
      <c r="IE327" s="31"/>
      <c r="IF327" s="31"/>
      <c r="IG327" s="31"/>
      <c r="IH327" s="31"/>
      <c r="II327" s="31"/>
      <c r="IJ327" s="31"/>
      <c r="IK327" s="31"/>
      <c r="IL327" s="31"/>
      <c r="IM327" s="31"/>
      <c r="IN327" s="31"/>
      <c r="IO327" s="31"/>
      <c r="IP327" s="31"/>
      <c r="IQ327" s="31"/>
      <c r="IR327" s="31"/>
      <c r="IS327" s="31"/>
      <c r="IT327" s="31"/>
      <c r="IU327" s="31"/>
      <c r="IV327" s="31"/>
      <c r="IW327" s="31"/>
    </row>
    <row r="328" customFormat="false" ht="12.75" hidden="false" customHeight="false" outlineLevel="0" collapsed="false">
      <c r="A328" s="24" t="s">
        <v>528</v>
      </c>
      <c r="B328" s="25" t="s">
        <v>109</v>
      </c>
      <c r="C328" s="41" t="n">
        <v>9664</v>
      </c>
      <c r="D328" s="41" t="n">
        <v>9664</v>
      </c>
      <c r="E328" s="27" t="n">
        <v>498</v>
      </c>
      <c r="F328" s="27"/>
      <c r="G328" s="27" t="n">
        <f aca="false">+H328/31</f>
        <v>497.935483870968</v>
      </c>
      <c r="H328" s="27" t="n">
        <v>15436</v>
      </c>
      <c r="I328" s="27" t="n">
        <v>498</v>
      </c>
      <c r="J328" s="28" t="s">
        <v>21</v>
      </c>
      <c r="K328" s="26" t="n">
        <v>138112</v>
      </c>
      <c r="L328" s="42" t="n">
        <v>479</v>
      </c>
      <c r="M328" s="25" t="n">
        <v>763</v>
      </c>
      <c r="N328" s="24" t="s">
        <v>529</v>
      </c>
      <c r="O328" s="30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  <c r="CM328" s="31"/>
      <c r="CN328" s="31"/>
      <c r="CO328" s="31"/>
      <c r="CP328" s="31"/>
      <c r="CQ328" s="31"/>
      <c r="CR328" s="31"/>
      <c r="CS328" s="31"/>
      <c r="CT328" s="31"/>
      <c r="CU328" s="31"/>
      <c r="CV328" s="31"/>
      <c r="CW328" s="31"/>
      <c r="CX328" s="31"/>
      <c r="CY328" s="31"/>
      <c r="CZ328" s="31"/>
      <c r="DA328" s="31"/>
      <c r="DB328" s="31"/>
      <c r="DC328" s="31"/>
      <c r="DD328" s="31"/>
      <c r="DE328" s="31"/>
      <c r="DF328" s="31"/>
      <c r="DG328" s="31"/>
      <c r="DH328" s="31"/>
      <c r="DI328" s="31"/>
      <c r="DJ328" s="31"/>
      <c r="DK328" s="31"/>
      <c r="DL328" s="31"/>
      <c r="DM328" s="31"/>
      <c r="DN328" s="31"/>
      <c r="DO328" s="31"/>
      <c r="DP328" s="31"/>
      <c r="DQ328" s="31"/>
      <c r="DR328" s="31"/>
      <c r="DS328" s="31"/>
      <c r="DT328" s="31"/>
      <c r="DU328" s="31"/>
      <c r="DV328" s="31"/>
      <c r="DW328" s="31"/>
      <c r="DX328" s="31"/>
      <c r="DY328" s="31"/>
      <c r="DZ328" s="31"/>
      <c r="EA328" s="31"/>
      <c r="EB328" s="31"/>
      <c r="EC328" s="31"/>
      <c r="ED328" s="31"/>
      <c r="EE328" s="31"/>
      <c r="EF328" s="31"/>
      <c r="EG328" s="31"/>
      <c r="EH328" s="31"/>
      <c r="EI328" s="31"/>
      <c r="EJ328" s="31"/>
      <c r="EK328" s="31"/>
      <c r="EL328" s="31"/>
      <c r="EM328" s="31"/>
      <c r="EN328" s="31"/>
      <c r="EO328" s="31"/>
      <c r="EP328" s="31"/>
      <c r="EQ328" s="31"/>
      <c r="ER328" s="31"/>
      <c r="ES328" s="31"/>
      <c r="ET328" s="31"/>
      <c r="EU328" s="31"/>
      <c r="EV328" s="31"/>
      <c r="EW328" s="31"/>
      <c r="EX328" s="31"/>
      <c r="EY328" s="31"/>
      <c r="EZ328" s="31"/>
      <c r="FA328" s="31"/>
      <c r="FB328" s="31"/>
      <c r="FC328" s="31"/>
      <c r="FD328" s="31"/>
      <c r="FE328" s="31"/>
      <c r="FF328" s="31"/>
      <c r="FG328" s="31"/>
      <c r="FH328" s="31"/>
      <c r="FI328" s="31"/>
      <c r="FJ328" s="31"/>
      <c r="FK328" s="31"/>
      <c r="FL328" s="31"/>
      <c r="FM328" s="31"/>
      <c r="FN328" s="31"/>
      <c r="FO328" s="31"/>
      <c r="FP328" s="31"/>
      <c r="FQ328" s="31"/>
      <c r="FR328" s="31"/>
      <c r="FS328" s="31"/>
      <c r="FT328" s="31"/>
      <c r="FU328" s="31"/>
      <c r="FV328" s="31"/>
      <c r="FW328" s="31"/>
      <c r="FX328" s="31"/>
      <c r="FY328" s="31"/>
      <c r="FZ328" s="31"/>
      <c r="GA328" s="31"/>
      <c r="GB328" s="31"/>
      <c r="GC328" s="31"/>
      <c r="GD328" s="31"/>
      <c r="GE328" s="31"/>
      <c r="GF328" s="31"/>
      <c r="GG328" s="31"/>
      <c r="GH328" s="31"/>
      <c r="GI328" s="31"/>
      <c r="GJ328" s="31"/>
      <c r="GK328" s="31"/>
      <c r="GL328" s="31"/>
      <c r="GM328" s="31"/>
      <c r="GN328" s="31"/>
      <c r="GO328" s="31"/>
      <c r="GP328" s="31"/>
      <c r="GQ328" s="31"/>
      <c r="GR328" s="31"/>
      <c r="GS328" s="31"/>
      <c r="GT328" s="31"/>
      <c r="GU328" s="31"/>
      <c r="GV328" s="31"/>
      <c r="GW328" s="31"/>
      <c r="GX328" s="31"/>
      <c r="GY328" s="31"/>
      <c r="GZ328" s="31"/>
      <c r="HA328" s="31"/>
      <c r="HB328" s="31"/>
      <c r="HC328" s="31"/>
      <c r="HD328" s="31"/>
      <c r="HE328" s="31"/>
      <c r="HF328" s="31"/>
      <c r="HG328" s="31"/>
      <c r="HH328" s="31"/>
      <c r="HI328" s="31"/>
      <c r="HJ328" s="31"/>
      <c r="HK328" s="31"/>
      <c r="HL328" s="31"/>
      <c r="HM328" s="31"/>
      <c r="HN328" s="31"/>
      <c r="HO328" s="31"/>
      <c r="HP328" s="31"/>
      <c r="HQ328" s="31"/>
      <c r="HR328" s="31"/>
      <c r="HS328" s="31"/>
      <c r="HT328" s="31"/>
      <c r="HU328" s="31"/>
      <c r="HV328" s="31"/>
      <c r="HW328" s="31"/>
      <c r="HX328" s="31"/>
      <c r="HY328" s="31"/>
      <c r="HZ328" s="31"/>
      <c r="IA328" s="31"/>
      <c r="IB328" s="31"/>
      <c r="IC328" s="31"/>
      <c r="ID328" s="31"/>
      <c r="IE328" s="31"/>
      <c r="IF328" s="31"/>
      <c r="IG328" s="31"/>
      <c r="IH328" s="31"/>
      <c r="II328" s="31"/>
      <c r="IJ328" s="31"/>
      <c r="IK328" s="31"/>
      <c r="IL328" s="31"/>
      <c r="IM328" s="31"/>
      <c r="IN328" s="31"/>
      <c r="IO328" s="31"/>
      <c r="IP328" s="31"/>
      <c r="IQ328" s="31"/>
      <c r="IR328" s="31"/>
      <c r="IS328" s="31"/>
      <c r="IT328" s="31"/>
      <c r="IU328" s="31"/>
      <c r="IV328" s="31"/>
      <c r="IW328" s="31"/>
    </row>
    <row r="329" customFormat="false" ht="12.75" hidden="false" customHeight="false" outlineLevel="0" collapsed="false">
      <c r="A329" s="24" t="s">
        <v>530</v>
      </c>
      <c r="B329" s="25" t="s">
        <v>102</v>
      </c>
      <c r="C329" s="41" t="n">
        <v>9667</v>
      </c>
      <c r="D329" s="41" t="n">
        <v>9667</v>
      </c>
      <c r="E329" s="27" t="n">
        <v>1</v>
      </c>
      <c r="F329" s="27"/>
      <c r="G329" s="27"/>
      <c r="H329" s="27"/>
      <c r="I329" s="27" t="n">
        <v>1</v>
      </c>
      <c r="J329" s="28" t="s">
        <v>21</v>
      </c>
      <c r="K329" s="26" t="n">
        <v>129129</v>
      </c>
      <c r="L329" s="42" t="n">
        <v>764</v>
      </c>
      <c r="M329" s="25" t="n">
        <v>148</v>
      </c>
      <c r="N329" s="24" t="s">
        <v>531</v>
      </c>
      <c r="O329" s="30" t="s">
        <v>28</v>
      </c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  <c r="CM329" s="31"/>
      <c r="CN329" s="31"/>
      <c r="CO329" s="31"/>
      <c r="CP329" s="31"/>
      <c r="CQ329" s="31"/>
      <c r="CR329" s="31"/>
      <c r="CS329" s="31"/>
      <c r="CT329" s="31"/>
      <c r="CU329" s="31"/>
      <c r="CV329" s="31"/>
      <c r="CW329" s="31"/>
      <c r="CX329" s="31"/>
      <c r="CY329" s="31"/>
      <c r="CZ329" s="31"/>
      <c r="DA329" s="31"/>
      <c r="DB329" s="31"/>
      <c r="DC329" s="31"/>
      <c r="DD329" s="31"/>
      <c r="DE329" s="31"/>
      <c r="DF329" s="31"/>
      <c r="DG329" s="31"/>
      <c r="DH329" s="31"/>
      <c r="DI329" s="31"/>
      <c r="DJ329" s="31"/>
      <c r="DK329" s="31"/>
      <c r="DL329" s="31"/>
      <c r="DM329" s="31"/>
      <c r="DN329" s="31"/>
      <c r="DO329" s="31"/>
      <c r="DP329" s="31"/>
      <c r="DQ329" s="31"/>
      <c r="DR329" s="31"/>
      <c r="DS329" s="31"/>
      <c r="DT329" s="31"/>
      <c r="DU329" s="31"/>
      <c r="DV329" s="31"/>
      <c r="DW329" s="31"/>
      <c r="DX329" s="31"/>
      <c r="DY329" s="31"/>
      <c r="DZ329" s="31"/>
      <c r="EA329" s="31"/>
      <c r="EB329" s="31"/>
      <c r="EC329" s="31"/>
      <c r="ED329" s="31"/>
      <c r="EE329" s="31"/>
      <c r="EF329" s="31"/>
      <c r="EG329" s="31"/>
      <c r="EH329" s="31"/>
      <c r="EI329" s="31"/>
      <c r="EJ329" s="31"/>
      <c r="EK329" s="31"/>
      <c r="EL329" s="31"/>
      <c r="EM329" s="31"/>
      <c r="EN329" s="31"/>
      <c r="EO329" s="31"/>
      <c r="EP329" s="31"/>
      <c r="EQ329" s="31"/>
      <c r="ER329" s="31"/>
      <c r="ES329" s="31"/>
      <c r="ET329" s="31"/>
      <c r="EU329" s="31"/>
      <c r="EV329" s="31"/>
      <c r="EW329" s="31"/>
      <c r="EX329" s="31"/>
      <c r="EY329" s="31"/>
      <c r="EZ329" s="31"/>
      <c r="FA329" s="31"/>
      <c r="FB329" s="31"/>
      <c r="FC329" s="31"/>
      <c r="FD329" s="31"/>
      <c r="FE329" s="31"/>
      <c r="FF329" s="31"/>
      <c r="FG329" s="31"/>
      <c r="FH329" s="31"/>
      <c r="FI329" s="31"/>
      <c r="FJ329" s="31"/>
      <c r="FK329" s="31"/>
      <c r="FL329" s="31"/>
      <c r="FM329" s="31"/>
      <c r="FN329" s="31"/>
      <c r="FO329" s="31"/>
      <c r="FP329" s="31"/>
      <c r="FQ329" s="31"/>
      <c r="FR329" s="31"/>
      <c r="FS329" s="31"/>
      <c r="FT329" s="31"/>
      <c r="FU329" s="31"/>
      <c r="FV329" s="31"/>
      <c r="FW329" s="31"/>
      <c r="FX329" s="31"/>
      <c r="FY329" s="31"/>
      <c r="FZ329" s="31"/>
      <c r="GA329" s="31"/>
      <c r="GB329" s="31"/>
      <c r="GC329" s="31"/>
      <c r="GD329" s="31"/>
      <c r="GE329" s="31"/>
      <c r="GF329" s="31"/>
      <c r="GG329" s="31"/>
      <c r="GH329" s="31"/>
      <c r="GI329" s="31"/>
      <c r="GJ329" s="31"/>
      <c r="GK329" s="31"/>
      <c r="GL329" s="31"/>
      <c r="GM329" s="31"/>
      <c r="GN329" s="31"/>
      <c r="GO329" s="31"/>
      <c r="GP329" s="31"/>
      <c r="GQ329" s="31"/>
      <c r="GR329" s="31"/>
      <c r="GS329" s="31"/>
      <c r="GT329" s="31"/>
      <c r="GU329" s="31"/>
      <c r="GV329" s="31"/>
      <c r="GW329" s="31"/>
      <c r="GX329" s="31"/>
      <c r="GY329" s="31"/>
      <c r="GZ329" s="31"/>
      <c r="HA329" s="31"/>
      <c r="HB329" s="31"/>
      <c r="HC329" s="31"/>
      <c r="HD329" s="31"/>
      <c r="HE329" s="31"/>
      <c r="HF329" s="31"/>
      <c r="HG329" s="31"/>
      <c r="HH329" s="31"/>
      <c r="HI329" s="31"/>
      <c r="HJ329" s="31"/>
      <c r="HK329" s="31"/>
      <c r="HL329" s="31"/>
      <c r="HM329" s="31"/>
      <c r="HN329" s="31"/>
      <c r="HO329" s="31"/>
      <c r="HP329" s="31"/>
      <c r="HQ329" s="31"/>
      <c r="HR329" s="31"/>
      <c r="HS329" s="31"/>
      <c r="HT329" s="31"/>
      <c r="HU329" s="31"/>
      <c r="HV329" s="31"/>
      <c r="HW329" s="31"/>
      <c r="HX329" s="31"/>
      <c r="HY329" s="31"/>
      <c r="HZ329" s="31"/>
      <c r="IA329" s="31"/>
      <c r="IB329" s="31"/>
      <c r="IC329" s="31"/>
      <c r="ID329" s="31"/>
      <c r="IE329" s="31"/>
      <c r="IF329" s="31"/>
      <c r="IG329" s="31"/>
      <c r="IH329" s="31"/>
      <c r="II329" s="31"/>
      <c r="IJ329" s="31"/>
      <c r="IK329" s="31"/>
      <c r="IL329" s="31"/>
      <c r="IM329" s="31"/>
      <c r="IN329" s="31"/>
      <c r="IO329" s="31"/>
      <c r="IP329" s="31"/>
      <c r="IQ329" s="31"/>
      <c r="IR329" s="31"/>
      <c r="IS329" s="31"/>
      <c r="IT329" s="31"/>
      <c r="IU329" s="31"/>
      <c r="IV329" s="31"/>
      <c r="IW329" s="31"/>
    </row>
    <row r="330" customFormat="false" ht="12.75" hidden="false" customHeight="false" outlineLevel="0" collapsed="false">
      <c r="A330" s="24" t="s">
        <v>493</v>
      </c>
      <c r="B330" s="25" t="s">
        <v>54</v>
      </c>
      <c r="C330" s="41" t="n">
        <v>9672</v>
      </c>
      <c r="D330" s="41" t="n">
        <v>9672</v>
      </c>
      <c r="E330" s="27" t="n">
        <v>14</v>
      </c>
      <c r="F330" s="27"/>
      <c r="G330" s="27" t="n">
        <f aca="false">+H330/31</f>
        <v>14.4838709677419</v>
      </c>
      <c r="H330" s="27" t="n">
        <v>449</v>
      </c>
      <c r="I330" s="27" t="n">
        <v>14</v>
      </c>
      <c r="J330" s="28" t="s">
        <v>21</v>
      </c>
      <c r="K330" s="26" t="n">
        <v>152954</v>
      </c>
      <c r="L330" s="42" t="n">
        <v>600</v>
      </c>
      <c r="M330" s="25" t="n">
        <v>266</v>
      </c>
      <c r="N330" s="24" t="s">
        <v>532</v>
      </c>
      <c r="O330" s="44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  <c r="CM330" s="31"/>
      <c r="CN330" s="31"/>
      <c r="CO330" s="31"/>
      <c r="CP330" s="31"/>
      <c r="CQ330" s="31"/>
      <c r="CR330" s="31"/>
      <c r="CS330" s="31"/>
      <c r="CT330" s="31"/>
      <c r="CU330" s="31"/>
      <c r="CV330" s="31"/>
      <c r="CW330" s="31"/>
      <c r="CX330" s="31"/>
      <c r="CY330" s="31"/>
      <c r="CZ330" s="31"/>
      <c r="DA330" s="31"/>
      <c r="DB330" s="31"/>
      <c r="DC330" s="31"/>
      <c r="DD330" s="31"/>
      <c r="DE330" s="31"/>
      <c r="DF330" s="31"/>
      <c r="DG330" s="31"/>
      <c r="DH330" s="31"/>
      <c r="DI330" s="31"/>
      <c r="DJ330" s="31"/>
      <c r="DK330" s="31"/>
      <c r="DL330" s="31"/>
      <c r="DM330" s="31"/>
      <c r="DN330" s="31"/>
      <c r="DO330" s="31"/>
      <c r="DP330" s="31"/>
      <c r="DQ330" s="31"/>
      <c r="DR330" s="31"/>
      <c r="DS330" s="31"/>
      <c r="DT330" s="31"/>
      <c r="DU330" s="31"/>
      <c r="DV330" s="31"/>
      <c r="DW330" s="31"/>
      <c r="DX330" s="31"/>
      <c r="DY330" s="31"/>
      <c r="DZ330" s="31"/>
      <c r="EA330" s="31"/>
      <c r="EB330" s="31"/>
      <c r="EC330" s="31"/>
      <c r="ED330" s="31"/>
      <c r="EE330" s="31"/>
      <c r="EF330" s="31"/>
      <c r="EG330" s="31"/>
      <c r="EH330" s="31"/>
      <c r="EI330" s="31"/>
      <c r="EJ330" s="31"/>
      <c r="EK330" s="31"/>
      <c r="EL330" s="31"/>
      <c r="EM330" s="31"/>
      <c r="EN330" s="31"/>
      <c r="EO330" s="31"/>
      <c r="EP330" s="31"/>
      <c r="EQ330" s="31"/>
      <c r="ER330" s="31"/>
      <c r="ES330" s="31"/>
      <c r="ET330" s="31"/>
      <c r="EU330" s="31"/>
      <c r="EV330" s="31"/>
      <c r="EW330" s="31"/>
      <c r="EX330" s="31"/>
      <c r="EY330" s="31"/>
      <c r="EZ330" s="31"/>
      <c r="FA330" s="31"/>
      <c r="FB330" s="31"/>
      <c r="FC330" s="31"/>
      <c r="FD330" s="31"/>
      <c r="FE330" s="31"/>
      <c r="FF330" s="31"/>
      <c r="FG330" s="31"/>
      <c r="FH330" s="31"/>
      <c r="FI330" s="31"/>
      <c r="FJ330" s="31"/>
      <c r="FK330" s="31"/>
      <c r="FL330" s="31"/>
      <c r="FM330" s="31"/>
      <c r="FN330" s="31"/>
      <c r="FO330" s="31"/>
      <c r="FP330" s="31"/>
      <c r="FQ330" s="31"/>
      <c r="FR330" s="31"/>
      <c r="FS330" s="31"/>
      <c r="FT330" s="31"/>
      <c r="FU330" s="31"/>
      <c r="FV330" s="31"/>
      <c r="FW330" s="31"/>
      <c r="FX330" s="31"/>
      <c r="FY330" s="31"/>
      <c r="FZ330" s="31"/>
      <c r="GA330" s="31"/>
      <c r="GB330" s="31"/>
      <c r="GC330" s="31"/>
      <c r="GD330" s="31"/>
      <c r="GE330" s="31"/>
      <c r="GF330" s="31"/>
      <c r="GG330" s="31"/>
      <c r="GH330" s="31"/>
      <c r="GI330" s="31"/>
      <c r="GJ330" s="31"/>
      <c r="GK330" s="31"/>
      <c r="GL330" s="31"/>
      <c r="GM330" s="31"/>
      <c r="GN330" s="31"/>
      <c r="GO330" s="31"/>
      <c r="GP330" s="31"/>
      <c r="GQ330" s="31"/>
      <c r="GR330" s="31"/>
      <c r="GS330" s="31"/>
      <c r="GT330" s="31"/>
      <c r="GU330" s="31"/>
      <c r="GV330" s="31"/>
      <c r="GW330" s="31"/>
      <c r="GX330" s="31"/>
      <c r="GY330" s="31"/>
      <c r="GZ330" s="31"/>
      <c r="HA330" s="31"/>
      <c r="HB330" s="31"/>
      <c r="HC330" s="31"/>
      <c r="HD330" s="31"/>
      <c r="HE330" s="31"/>
      <c r="HF330" s="31"/>
      <c r="HG330" s="31"/>
      <c r="HH330" s="31"/>
      <c r="HI330" s="31"/>
      <c r="HJ330" s="31"/>
      <c r="HK330" s="31"/>
      <c r="HL330" s="31"/>
      <c r="HM330" s="31"/>
      <c r="HN330" s="31"/>
      <c r="HO330" s="31"/>
      <c r="HP330" s="31"/>
      <c r="HQ330" s="31"/>
      <c r="HR330" s="31"/>
      <c r="HS330" s="31"/>
      <c r="HT330" s="31"/>
      <c r="HU330" s="31"/>
      <c r="HV330" s="31"/>
      <c r="HW330" s="31"/>
      <c r="HX330" s="31"/>
      <c r="HY330" s="31"/>
      <c r="HZ330" s="31"/>
      <c r="IA330" s="31"/>
      <c r="IB330" s="31"/>
      <c r="IC330" s="31"/>
      <c r="ID330" s="31"/>
      <c r="IE330" s="31"/>
      <c r="IF330" s="31"/>
      <c r="IG330" s="31"/>
      <c r="IH330" s="31"/>
      <c r="II330" s="31"/>
      <c r="IJ330" s="31"/>
      <c r="IK330" s="31"/>
      <c r="IL330" s="31"/>
      <c r="IM330" s="31"/>
      <c r="IN330" s="31"/>
      <c r="IO330" s="31"/>
      <c r="IP330" s="31"/>
      <c r="IQ330" s="31"/>
      <c r="IR330" s="31"/>
      <c r="IS330" s="31"/>
      <c r="IT330" s="31"/>
      <c r="IU330" s="31"/>
      <c r="IV330" s="31"/>
      <c r="IW330" s="31"/>
    </row>
    <row r="331" customFormat="false" ht="12.75" hidden="false" customHeight="false" outlineLevel="0" collapsed="false">
      <c r="A331" s="32" t="s">
        <v>533</v>
      </c>
      <c r="B331" s="33" t="s">
        <v>109</v>
      </c>
      <c r="C331" s="34" t="n">
        <v>9673</v>
      </c>
      <c r="D331" s="34" t="n">
        <v>9673</v>
      </c>
      <c r="E331" s="35" t="n">
        <v>509</v>
      </c>
      <c r="F331" s="35"/>
      <c r="G331" s="27" t="n">
        <f aca="false">+H331/31</f>
        <v>509.387096774194</v>
      </c>
      <c r="H331" s="35" t="n">
        <v>15791</v>
      </c>
      <c r="I331" s="27" t="n">
        <v>509</v>
      </c>
      <c r="J331" s="28" t="s">
        <v>21</v>
      </c>
      <c r="K331" s="36" t="n">
        <v>155396</v>
      </c>
      <c r="L331" s="37"/>
      <c r="M331" s="33" t="n">
        <v>782</v>
      </c>
      <c r="N331" s="32" t="s">
        <v>534</v>
      </c>
      <c r="O331" s="30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  <c r="CM331" s="31"/>
      <c r="CN331" s="31"/>
      <c r="CO331" s="31"/>
      <c r="CP331" s="31"/>
      <c r="CQ331" s="31"/>
      <c r="CR331" s="31"/>
      <c r="CS331" s="31"/>
      <c r="CT331" s="31"/>
      <c r="CU331" s="31"/>
      <c r="CV331" s="31"/>
      <c r="CW331" s="31"/>
      <c r="CX331" s="31"/>
      <c r="CY331" s="31"/>
      <c r="CZ331" s="31"/>
      <c r="DA331" s="31"/>
      <c r="DB331" s="31"/>
      <c r="DC331" s="31"/>
      <c r="DD331" s="31"/>
      <c r="DE331" s="31"/>
      <c r="DF331" s="31"/>
      <c r="DG331" s="31"/>
      <c r="DH331" s="31"/>
      <c r="DI331" s="31"/>
      <c r="DJ331" s="31"/>
      <c r="DK331" s="31"/>
      <c r="DL331" s="31"/>
      <c r="DM331" s="31"/>
      <c r="DN331" s="31"/>
      <c r="DO331" s="31"/>
      <c r="DP331" s="31"/>
      <c r="DQ331" s="31"/>
      <c r="DR331" s="31"/>
      <c r="DS331" s="31"/>
      <c r="DT331" s="31"/>
      <c r="DU331" s="31"/>
      <c r="DV331" s="31"/>
      <c r="DW331" s="31"/>
      <c r="DX331" s="31"/>
      <c r="DY331" s="31"/>
      <c r="DZ331" s="31"/>
      <c r="EA331" s="31"/>
      <c r="EB331" s="31"/>
      <c r="EC331" s="31"/>
      <c r="ED331" s="31"/>
      <c r="EE331" s="31"/>
      <c r="EF331" s="31"/>
      <c r="EG331" s="31"/>
      <c r="EH331" s="31"/>
      <c r="EI331" s="31"/>
      <c r="EJ331" s="31"/>
      <c r="EK331" s="31"/>
      <c r="EL331" s="31"/>
      <c r="EM331" s="31"/>
      <c r="EN331" s="31"/>
      <c r="EO331" s="31"/>
      <c r="EP331" s="31"/>
      <c r="EQ331" s="31"/>
      <c r="ER331" s="31"/>
      <c r="ES331" s="31"/>
      <c r="ET331" s="31"/>
      <c r="EU331" s="31"/>
      <c r="EV331" s="31"/>
      <c r="EW331" s="31"/>
      <c r="EX331" s="31"/>
      <c r="EY331" s="31"/>
      <c r="EZ331" s="31"/>
      <c r="FA331" s="31"/>
      <c r="FB331" s="31"/>
      <c r="FC331" s="31"/>
      <c r="FD331" s="31"/>
      <c r="FE331" s="31"/>
      <c r="FF331" s="31"/>
      <c r="FG331" s="31"/>
      <c r="FH331" s="31"/>
      <c r="FI331" s="31"/>
      <c r="FJ331" s="31"/>
      <c r="FK331" s="31"/>
      <c r="FL331" s="31"/>
      <c r="FM331" s="31"/>
      <c r="FN331" s="31"/>
      <c r="FO331" s="31"/>
      <c r="FP331" s="31"/>
      <c r="FQ331" s="31"/>
      <c r="FR331" s="31"/>
      <c r="FS331" s="31"/>
      <c r="FT331" s="31"/>
      <c r="FU331" s="31"/>
      <c r="FV331" s="31"/>
      <c r="FW331" s="31"/>
      <c r="FX331" s="31"/>
      <c r="FY331" s="31"/>
      <c r="FZ331" s="31"/>
      <c r="GA331" s="31"/>
      <c r="GB331" s="31"/>
      <c r="GC331" s="31"/>
      <c r="GD331" s="31"/>
      <c r="GE331" s="31"/>
      <c r="GF331" s="31"/>
      <c r="GG331" s="31"/>
      <c r="GH331" s="31"/>
      <c r="GI331" s="31"/>
      <c r="GJ331" s="31"/>
      <c r="GK331" s="31"/>
      <c r="GL331" s="31"/>
      <c r="GM331" s="31"/>
      <c r="GN331" s="31"/>
      <c r="GO331" s="31"/>
      <c r="GP331" s="31"/>
      <c r="GQ331" s="31"/>
      <c r="GR331" s="31"/>
      <c r="GS331" s="31"/>
      <c r="GT331" s="31"/>
      <c r="GU331" s="31"/>
      <c r="GV331" s="31"/>
      <c r="GW331" s="31"/>
      <c r="GX331" s="31"/>
      <c r="GY331" s="31"/>
      <c r="GZ331" s="31"/>
      <c r="HA331" s="31"/>
      <c r="HB331" s="31"/>
      <c r="HC331" s="31"/>
      <c r="HD331" s="31"/>
      <c r="HE331" s="31"/>
      <c r="HF331" s="31"/>
      <c r="HG331" s="31"/>
      <c r="HH331" s="31"/>
      <c r="HI331" s="31"/>
      <c r="HJ331" s="31"/>
      <c r="HK331" s="31"/>
      <c r="HL331" s="31"/>
      <c r="HM331" s="31"/>
      <c r="HN331" s="31"/>
      <c r="HO331" s="31"/>
      <c r="HP331" s="31"/>
      <c r="HQ331" s="31"/>
      <c r="HR331" s="31"/>
      <c r="HS331" s="31"/>
      <c r="HT331" s="31"/>
      <c r="HU331" s="31"/>
      <c r="HV331" s="31"/>
      <c r="HW331" s="31"/>
      <c r="HX331" s="31"/>
      <c r="HY331" s="31"/>
      <c r="HZ331" s="31"/>
      <c r="IA331" s="31"/>
      <c r="IB331" s="31"/>
      <c r="IC331" s="31"/>
      <c r="ID331" s="31"/>
      <c r="IE331" s="31"/>
      <c r="IF331" s="31"/>
      <c r="IG331" s="31"/>
      <c r="IH331" s="31"/>
      <c r="II331" s="31"/>
      <c r="IJ331" s="31"/>
      <c r="IK331" s="31"/>
      <c r="IL331" s="31"/>
      <c r="IM331" s="31"/>
      <c r="IN331" s="31"/>
      <c r="IO331" s="31"/>
      <c r="IP331" s="31"/>
      <c r="IQ331" s="31"/>
      <c r="IR331" s="31"/>
      <c r="IS331" s="31"/>
      <c r="IT331" s="31"/>
      <c r="IU331" s="31"/>
      <c r="IV331" s="31"/>
      <c r="IW331" s="31"/>
    </row>
    <row r="332" customFormat="false" ht="12.75" hidden="false" customHeight="false" outlineLevel="0" collapsed="false">
      <c r="A332" s="29" t="s">
        <v>90</v>
      </c>
      <c r="B332" s="33" t="s">
        <v>193</v>
      </c>
      <c r="C332" s="34" t="n">
        <v>9674</v>
      </c>
      <c r="D332" s="34" t="n">
        <v>9674</v>
      </c>
      <c r="E332" s="35" t="n">
        <v>4075</v>
      </c>
      <c r="F332" s="35"/>
      <c r="G332" s="27" t="n">
        <f aca="false">+H332/31</f>
        <v>4074.83870967742</v>
      </c>
      <c r="H332" s="35" t="n">
        <v>126320</v>
      </c>
      <c r="I332" s="27" t="n">
        <v>4075</v>
      </c>
      <c r="J332" s="28" t="s">
        <v>21</v>
      </c>
      <c r="K332" s="36" t="n">
        <v>126280</v>
      </c>
      <c r="L332" s="37" t="n">
        <v>427</v>
      </c>
      <c r="M332" s="33" t="n">
        <v>1069</v>
      </c>
      <c r="N332" s="32" t="s">
        <v>535</v>
      </c>
      <c r="O332" s="30" t="s">
        <v>37</v>
      </c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  <c r="CM332" s="31"/>
      <c r="CN332" s="31"/>
      <c r="CO332" s="31"/>
      <c r="CP332" s="31"/>
      <c r="CQ332" s="31"/>
      <c r="CR332" s="31"/>
      <c r="CS332" s="31"/>
      <c r="CT332" s="31"/>
      <c r="CU332" s="31"/>
      <c r="CV332" s="31"/>
      <c r="CW332" s="31"/>
      <c r="CX332" s="31"/>
      <c r="CY332" s="31"/>
      <c r="CZ332" s="31"/>
      <c r="DA332" s="31"/>
      <c r="DB332" s="31"/>
      <c r="DC332" s="31"/>
      <c r="DD332" s="31"/>
      <c r="DE332" s="31"/>
      <c r="DF332" s="31"/>
      <c r="DG332" s="31"/>
      <c r="DH332" s="31"/>
      <c r="DI332" s="31"/>
      <c r="DJ332" s="31"/>
      <c r="DK332" s="31"/>
      <c r="DL332" s="31"/>
      <c r="DM332" s="31"/>
      <c r="DN332" s="31"/>
      <c r="DO332" s="31"/>
      <c r="DP332" s="31"/>
      <c r="DQ332" s="31"/>
      <c r="DR332" s="31"/>
      <c r="DS332" s="31"/>
      <c r="DT332" s="31"/>
      <c r="DU332" s="31"/>
      <c r="DV332" s="31"/>
      <c r="DW332" s="31"/>
      <c r="DX332" s="31"/>
      <c r="DY332" s="31"/>
      <c r="DZ332" s="31"/>
      <c r="EA332" s="31"/>
      <c r="EB332" s="31"/>
      <c r="EC332" s="31"/>
      <c r="ED332" s="31"/>
      <c r="EE332" s="31"/>
      <c r="EF332" s="31"/>
      <c r="EG332" s="31"/>
      <c r="EH332" s="31"/>
      <c r="EI332" s="31"/>
      <c r="EJ332" s="31"/>
      <c r="EK332" s="31"/>
      <c r="EL332" s="31"/>
      <c r="EM332" s="31"/>
      <c r="EN332" s="31"/>
      <c r="EO332" s="31"/>
      <c r="EP332" s="31"/>
      <c r="EQ332" s="31"/>
      <c r="ER332" s="31"/>
      <c r="ES332" s="31"/>
      <c r="ET332" s="31"/>
      <c r="EU332" s="31"/>
      <c r="EV332" s="31"/>
      <c r="EW332" s="31"/>
      <c r="EX332" s="31"/>
      <c r="EY332" s="31"/>
      <c r="EZ332" s="31"/>
      <c r="FA332" s="31"/>
      <c r="FB332" s="31"/>
      <c r="FC332" s="31"/>
      <c r="FD332" s="31"/>
      <c r="FE332" s="31"/>
      <c r="FF332" s="31"/>
      <c r="FG332" s="31"/>
      <c r="FH332" s="31"/>
      <c r="FI332" s="31"/>
      <c r="FJ332" s="31"/>
      <c r="FK332" s="31"/>
      <c r="FL332" s="31"/>
      <c r="FM332" s="31"/>
      <c r="FN332" s="31"/>
      <c r="FO332" s="31"/>
      <c r="FP332" s="31"/>
      <c r="FQ332" s="31"/>
      <c r="FR332" s="31"/>
      <c r="FS332" s="31"/>
      <c r="FT332" s="31"/>
      <c r="FU332" s="31"/>
      <c r="FV332" s="31"/>
      <c r="FW332" s="31"/>
      <c r="FX332" s="31"/>
      <c r="FY332" s="31"/>
      <c r="FZ332" s="31"/>
      <c r="GA332" s="31"/>
      <c r="GB332" s="31"/>
      <c r="GC332" s="31"/>
      <c r="GD332" s="31"/>
      <c r="GE332" s="31"/>
      <c r="GF332" s="31"/>
      <c r="GG332" s="31"/>
      <c r="GH332" s="31"/>
      <c r="GI332" s="31"/>
      <c r="GJ332" s="31"/>
      <c r="GK332" s="31"/>
      <c r="GL332" s="31"/>
      <c r="GM332" s="31"/>
      <c r="GN332" s="31"/>
      <c r="GO332" s="31"/>
      <c r="GP332" s="31"/>
      <c r="GQ332" s="31"/>
      <c r="GR332" s="31"/>
      <c r="GS332" s="31"/>
      <c r="GT332" s="31"/>
      <c r="GU332" s="31"/>
      <c r="GV332" s="31"/>
      <c r="GW332" s="31"/>
      <c r="GX332" s="31"/>
      <c r="GY332" s="31"/>
      <c r="GZ332" s="31"/>
      <c r="HA332" s="31"/>
      <c r="HB332" s="31"/>
      <c r="HC332" s="31"/>
      <c r="HD332" s="31"/>
      <c r="HE332" s="31"/>
      <c r="HF332" s="31"/>
      <c r="HG332" s="31"/>
      <c r="HH332" s="31"/>
      <c r="HI332" s="31"/>
      <c r="HJ332" s="31"/>
      <c r="HK332" s="31"/>
      <c r="HL332" s="31"/>
      <c r="HM332" s="31"/>
      <c r="HN332" s="31"/>
      <c r="HO332" s="31"/>
      <c r="HP332" s="31"/>
      <c r="HQ332" s="31"/>
      <c r="HR332" s="31"/>
      <c r="HS332" s="31"/>
      <c r="HT332" s="31"/>
      <c r="HU332" s="31"/>
      <c r="HV332" s="31"/>
      <c r="HW332" s="31"/>
      <c r="HX332" s="31"/>
      <c r="HY332" s="31"/>
      <c r="HZ332" s="31"/>
      <c r="IA332" s="31"/>
      <c r="IB332" s="31"/>
      <c r="IC332" s="31"/>
      <c r="ID332" s="31"/>
      <c r="IE332" s="31"/>
      <c r="IF332" s="31"/>
      <c r="IG332" s="31"/>
      <c r="IH332" s="31"/>
      <c r="II332" s="31"/>
      <c r="IJ332" s="31"/>
      <c r="IK332" s="31"/>
      <c r="IL332" s="31"/>
      <c r="IM332" s="31"/>
      <c r="IN332" s="31"/>
      <c r="IO332" s="31"/>
      <c r="IP332" s="31"/>
      <c r="IQ332" s="31"/>
      <c r="IR332" s="31"/>
      <c r="IS332" s="31"/>
      <c r="IT332" s="31"/>
      <c r="IU332" s="31"/>
      <c r="IV332" s="31"/>
      <c r="IW332" s="31"/>
    </row>
    <row r="333" customFormat="false" ht="12.75" hidden="false" customHeight="false" outlineLevel="0" collapsed="false">
      <c r="A333" s="24" t="s">
        <v>536</v>
      </c>
      <c r="B333" s="25" t="s">
        <v>51</v>
      </c>
      <c r="C333" s="41" t="n">
        <v>9675</v>
      </c>
      <c r="D333" s="41" t="n">
        <v>9675</v>
      </c>
      <c r="E333" s="27" t="n">
        <v>274</v>
      </c>
      <c r="F333" s="27"/>
      <c r="G333" s="27"/>
      <c r="H333" s="27"/>
      <c r="I333" s="27" t="n">
        <v>274</v>
      </c>
      <c r="J333" s="28" t="s">
        <v>21</v>
      </c>
      <c r="K333" s="26" t="n">
        <v>125819</v>
      </c>
      <c r="L333" s="42" t="n">
        <v>556</v>
      </c>
      <c r="M333" s="25" t="n">
        <v>109</v>
      </c>
      <c r="N333" s="24" t="s">
        <v>537</v>
      </c>
      <c r="O333" s="30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  <c r="CM333" s="31"/>
      <c r="CN333" s="31"/>
      <c r="CO333" s="31"/>
      <c r="CP333" s="31"/>
      <c r="CQ333" s="31"/>
      <c r="CR333" s="31"/>
      <c r="CS333" s="31"/>
      <c r="CT333" s="31"/>
      <c r="CU333" s="31"/>
      <c r="CV333" s="31"/>
      <c r="CW333" s="31"/>
      <c r="CX333" s="31"/>
      <c r="CY333" s="31"/>
      <c r="CZ333" s="31"/>
      <c r="DA333" s="31"/>
      <c r="DB333" s="31"/>
      <c r="DC333" s="31"/>
      <c r="DD333" s="31"/>
      <c r="DE333" s="31"/>
      <c r="DF333" s="31"/>
      <c r="DG333" s="31"/>
      <c r="DH333" s="31"/>
      <c r="DI333" s="31"/>
      <c r="DJ333" s="31"/>
      <c r="DK333" s="31"/>
      <c r="DL333" s="31"/>
      <c r="DM333" s="31"/>
      <c r="DN333" s="31"/>
      <c r="DO333" s="31"/>
      <c r="DP333" s="31"/>
      <c r="DQ333" s="31"/>
      <c r="DR333" s="31"/>
      <c r="DS333" s="31"/>
      <c r="DT333" s="31"/>
      <c r="DU333" s="31"/>
      <c r="DV333" s="31"/>
      <c r="DW333" s="31"/>
      <c r="DX333" s="31"/>
      <c r="DY333" s="31"/>
      <c r="DZ333" s="31"/>
      <c r="EA333" s="31"/>
      <c r="EB333" s="31"/>
      <c r="EC333" s="31"/>
      <c r="ED333" s="31"/>
      <c r="EE333" s="31"/>
      <c r="EF333" s="31"/>
      <c r="EG333" s="31"/>
      <c r="EH333" s="31"/>
      <c r="EI333" s="31"/>
      <c r="EJ333" s="31"/>
      <c r="EK333" s="31"/>
      <c r="EL333" s="31"/>
      <c r="EM333" s="31"/>
      <c r="EN333" s="31"/>
      <c r="EO333" s="31"/>
      <c r="EP333" s="31"/>
      <c r="EQ333" s="31"/>
      <c r="ER333" s="31"/>
      <c r="ES333" s="31"/>
      <c r="ET333" s="31"/>
      <c r="EU333" s="31"/>
      <c r="EV333" s="31"/>
      <c r="EW333" s="31"/>
      <c r="EX333" s="31"/>
      <c r="EY333" s="31"/>
      <c r="EZ333" s="31"/>
      <c r="FA333" s="31"/>
      <c r="FB333" s="31"/>
      <c r="FC333" s="31"/>
      <c r="FD333" s="31"/>
      <c r="FE333" s="31"/>
      <c r="FF333" s="31"/>
      <c r="FG333" s="31"/>
      <c r="FH333" s="31"/>
      <c r="FI333" s="31"/>
      <c r="FJ333" s="31"/>
      <c r="FK333" s="31"/>
      <c r="FL333" s="31"/>
      <c r="FM333" s="31"/>
      <c r="FN333" s="31"/>
      <c r="FO333" s="31"/>
      <c r="FP333" s="31"/>
      <c r="FQ333" s="31"/>
      <c r="FR333" s="31"/>
      <c r="FS333" s="31"/>
      <c r="FT333" s="31"/>
      <c r="FU333" s="31"/>
      <c r="FV333" s="31"/>
      <c r="FW333" s="31"/>
      <c r="FX333" s="31"/>
      <c r="FY333" s="31"/>
      <c r="FZ333" s="31"/>
      <c r="GA333" s="31"/>
      <c r="GB333" s="31"/>
      <c r="GC333" s="31"/>
      <c r="GD333" s="31"/>
      <c r="GE333" s="31"/>
      <c r="GF333" s="31"/>
      <c r="GG333" s="31"/>
      <c r="GH333" s="31"/>
      <c r="GI333" s="31"/>
      <c r="GJ333" s="31"/>
      <c r="GK333" s="31"/>
      <c r="GL333" s="31"/>
      <c r="GM333" s="31"/>
      <c r="GN333" s="31"/>
      <c r="GO333" s="31"/>
      <c r="GP333" s="31"/>
      <c r="GQ333" s="31"/>
      <c r="GR333" s="31"/>
      <c r="GS333" s="31"/>
      <c r="GT333" s="31"/>
      <c r="GU333" s="31"/>
      <c r="GV333" s="31"/>
      <c r="GW333" s="31"/>
      <c r="GX333" s="31"/>
      <c r="GY333" s="31"/>
      <c r="GZ333" s="31"/>
      <c r="HA333" s="31"/>
      <c r="HB333" s="31"/>
      <c r="HC333" s="31"/>
      <c r="HD333" s="31"/>
      <c r="HE333" s="31"/>
      <c r="HF333" s="31"/>
      <c r="HG333" s="31"/>
      <c r="HH333" s="31"/>
      <c r="HI333" s="31"/>
      <c r="HJ333" s="31"/>
      <c r="HK333" s="31"/>
      <c r="HL333" s="31"/>
      <c r="HM333" s="31"/>
      <c r="HN333" s="31"/>
      <c r="HO333" s="31"/>
      <c r="HP333" s="31"/>
      <c r="HQ333" s="31"/>
      <c r="HR333" s="31"/>
      <c r="HS333" s="31"/>
      <c r="HT333" s="31"/>
      <c r="HU333" s="31"/>
      <c r="HV333" s="31"/>
      <c r="HW333" s="31"/>
      <c r="HX333" s="31"/>
      <c r="HY333" s="31"/>
      <c r="HZ333" s="31"/>
      <c r="IA333" s="31"/>
      <c r="IB333" s="31"/>
      <c r="IC333" s="31"/>
      <c r="ID333" s="31"/>
      <c r="IE333" s="31"/>
      <c r="IF333" s="31"/>
      <c r="IG333" s="31"/>
      <c r="IH333" s="31"/>
      <c r="II333" s="31"/>
      <c r="IJ333" s="31"/>
      <c r="IK333" s="31"/>
      <c r="IL333" s="31"/>
      <c r="IM333" s="31"/>
      <c r="IN333" s="31"/>
      <c r="IO333" s="31"/>
      <c r="IP333" s="31"/>
      <c r="IQ333" s="31"/>
      <c r="IR333" s="31"/>
      <c r="IS333" s="31"/>
      <c r="IT333" s="31"/>
      <c r="IU333" s="31"/>
      <c r="IV333" s="31"/>
      <c r="IW333" s="31"/>
    </row>
    <row r="334" customFormat="false" ht="12.75" hidden="false" customHeight="false" outlineLevel="0" collapsed="false">
      <c r="A334" s="24" t="s">
        <v>212</v>
      </c>
      <c r="B334" s="25" t="s">
        <v>109</v>
      </c>
      <c r="C334" s="41" t="n">
        <v>9680</v>
      </c>
      <c r="D334" s="41" t="n">
        <v>9680</v>
      </c>
      <c r="E334" s="27" t="n">
        <v>604</v>
      </c>
      <c r="F334" s="27"/>
      <c r="G334" s="27" t="n">
        <f aca="false">+H334/31</f>
        <v>603.774193548387</v>
      </c>
      <c r="H334" s="27" t="n">
        <v>18717</v>
      </c>
      <c r="I334" s="27" t="n">
        <v>604</v>
      </c>
      <c r="J334" s="28" t="s">
        <v>21</v>
      </c>
      <c r="K334" s="26" t="n">
        <v>136371</v>
      </c>
      <c r="L334" s="42" t="n">
        <v>485</v>
      </c>
      <c r="M334" s="25" t="n">
        <v>842</v>
      </c>
      <c r="N334" s="24" t="s">
        <v>538</v>
      </c>
      <c r="O334" s="30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  <c r="CM334" s="31"/>
      <c r="CN334" s="31"/>
      <c r="CO334" s="31"/>
      <c r="CP334" s="31"/>
      <c r="CQ334" s="31"/>
      <c r="CR334" s="31"/>
      <c r="CS334" s="31"/>
      <c r="CT334" s="31"/>
      <c r="CU334" s="31"/>
      <c r="CV334" s="31"/>
      <c r="CW334" s="31"/>
      <c r="CX334" s="31"/>
      <c r="CY334" s="31"/>
      <c r="CZ334" s="31"/>
      <c r="DA334" s="31"/>
      <c r="DB334" s="31"/>
      <c r="DC334" s="31"/>
      <c r="DD334" s="31"/>
      <c r="DE334" s="31"/>
      <c r="DF334" s="31"/>
      <c r="DG334" s="31"/>
      <c r="DH334" s="31"/>
      <c r="DI334" s="31"/>
      <c r="DJ334" s="31"/>
      <c r="DK334" s="31"/>
      <c r="DL334" s="31"/>
      <c r="DM334" s="31"/>
      <c r="DN334" s="31"/>
      <c r="DO334" s="31"/>
      <c r="DP334" s="31"/>
      <c r="DQ334" s="31"/>
      <c r="DR334" s="31"/>
      <c r="DS334" s="31"/>
      <c r="DT334" s="31"/>
      <c r="DU334" s="31"/>
      <c r="DV334" s="31"/>
      <c r="DW334" s="31"/>
      <c r="DX334" s="31"/>
      <c r="DY334" s="31"/>
      <c r="DZ334" s="31"/>
      <c r="EA334" s="31"/>
      <c r="EB334" s="31"/>
      <c r="EC334" s="31"/>
      <c r="ED334" s="31"/>
      <c r="EE334" s="31"/>
      <c r="EF334" s="31"/>
      <c r="EG334" s="31"/>
      <c r="EH334" s="31"/>
      <c r="EI334" s="31"/>
      <c r="EJ334" s="31"/>
      <c r="EK334" s="31"/>
      <c r="EL334" s="31"/>
      <c r="EM334" s="31"/>
      <c r="EN334" s="31"/>
      <c r="EO334" s="31"/>
      <c r="EP334" s="31"/>
      <c r="EQ334" s="31"/>
      <c r="ER334" s="31"/>
      <c r="ES334" s="31"/>
      <c r="ET334" s="31"/>
      <c r="EU334" s="31"/>
      <c r="EV334" s="31"/>
      <c r="EW334" s="31"/>
      <c r="EX334" s="31"/>
      <c r="EY334" s="31"/>
      <c r="EZ334" s="31"/>
      <c r="FA334" s="31"/>
      <c r="FB334" s="31"/>
      <c r="FC334" s="31"/>
      <c r="FD334" s="31"/>
      <c r="FE334" s="31"/>
      <c r="FF334" s="31"/>
      <c r="FG334" s="31"/>
      <c r="FH334" s="31"/>
      <c r="FI334" s="31"/>
      <c r="FJ334" s="31"/>
      <c r="FK334" s="31"/>
      <c r="FL334" s="31"/>
      <c r="FM334" s="31"/>
      <c r="FN334" s="31"/>
      <c r="FO334" s="31"/>
      <c r="FP334" s="31"/>
      <c r="FQ334" s="31"/>
      <c r="FR334" s="31"/>
      <c r="FS334" s="31"/>
      <c r="FT334" s="31"/>
      <c r="FU334" s="31"/>
      <c r="FV334" s="31"/>
      <c r="FW334" s="31"/>
      <c r="FX334" s="31"/>
      <c r="FY334" s="31"/>
      <c r="FZ334" s="31"/>
      <c r="GA334" s="31"/>
      <c r="GB334" s="31"/>
      <c r="GC334" s="31"/>
      <c r="GD334" s="31"/>
      <c r="GE334" s="31"/>
      <c r="GF334" s="31"/>
      <c r="GG334" s="31"/>
      <c r="GH334" s="31"/>
      <c r="GI334" s="31"/>
      <c r="GJ334" s="31"/>
      <c r="GK334" s="31"/>
      <c r="GL334" s="31"/>
      <c r="GM334" s="31"/>
      <c r="GN334" s="31"/>
      <c r="GO334" s="31"/>
      <c r="GP334" s="31"/>
      <c r="GQ334" s="31"/>
      <c r="GR334" s="31"/>
      <c r="GS334" s="31"/>
      <c r="GT334" s="31"/>
      <c r="GU334" s="31"/>
      <c r="GV334" s="31"/>
      <c r="GW334" s="31"/>
      <c r="GX334" s="31"/>
      <c r="GY334" s="31"/>
      <c r="GZ334" s="31"/>
      <c r="HA334" s="31"/>
      <c r="HB334" s="31"/>
      <c r="HC334" s="31"/>
      <c r="HD334" s="31"/>
      <c r="HE334" s="31"/>
      <c r="HF334" s="31"/>
      <c r="HG334" s="31"/>
      <c r="HH334" s="31"/>
      <c r="HI334" s="31"/>
      <c r="HJ334" s="31"/>
      <c r="HK334" s="31"/>
      <c r="HL334" s="31"/>
      <c r="HM334" s="31"/>
      <c r="HN334" s="31"/>
      <c r="HO334" s="31"/>
      <c r="HP334" s="31"/>
      <c r="HQ334" s="31"/>
      <c r="HR334" s="31"/>
      <c r="HS334" s="31"/>
      <c r="HT334" s="31"/>
      <c r="HU334" s="31"/>
      <c r="HV334" s="31"/>
      <c r="HW334" s="31"/>
      <c r="HX334" s="31"/>
      <c r="HY334" s="31"/>
      <c r="HZ334" s="31"/>
      <c r="IA334" s="31"/>
      <c r="IB334" s="31"/>
      <c r="IC334" s="31"/>
      <c r="ID334" s="31"/>
      <c r="IE334" s="31"/>
      <c r="IF334" s="31"/>
      <c r="IG334" s="31"/>
      <c r="IH334" s="31"/>
      <c r="II334" s="31"/>
      <c r="IJ334" s="31"/>
      <c r="IK334" s="31"/>
      <c r="IL334" s="31"/>
      <c r="IM334" s="31"/>
      <c r="IN334" s="31"/>
      <c r="IO334" s="31"/>
      <c r="IP334" s="31"/>
      <c r="IQ334" s="31"/>
      <c r="IR334" s="31"/>
      <c r="IS334" s="31"/>
      <c r="IT334" s="31"/>
      <c r="IU334" s="31"/>
      <c r="IV334" s="31"/>
      <c r="IW334" s="31"/>
    </row>
    <row r="335" customFormat="false" ht="12.75" hidden="false" customHeight="false" outlineLevel="0" collapsed="false">
      <c r="A335" s="24" t="s">
        <v>539</v>
      </c>
      <c r="B335" s="33" t="s">
        <v>58</v>
      </c>
      <c r="C335" s="34" t="n">
        <v>9684</v>
      </c>
      <c r="D335" s="34" t="n">
        <v>9684</v>
      </c>
      <c r="E335" s="27" t="n">
        <v>4</v>
      </c>
      <c r="F335" s="27"/>
      <c r="G335" s="27"/>
      <c r="H335" s="27"/>
      <c r="I335" s="27" t="n">
        <v>4</v>
      </c>
      <c r="J335" s="28" t="s">
        <v>21</v>
      </c>
      <c r="K335" s="36" t="n">
        <v>137933</v>
      </c>
      <c r="L335" s="42" t="n">
        <v>649</v>
      </c>
      <c r="M335" s="33" t="n">
        <v>559</v>
      </c>
      <c r="N335" s="32" t="s">
        <v>540</v>
      </c>
      <c r="O335" s="30" t="s">
        <v>28</v>
      </c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  <c r="CM335" s="31"/>
      <c r="CN335" s="31"/>
      <c r="CO335" s="31"/>
      <c r="CP335" s="31"/>
      <c r="CQ335" s="31"/>
      <c r="CR335" s="31"/>
      <c r="CS335" s="31"/>
      <c r="CT335" s="31"/>
      <c r="CU335" s="31"/>
      <c r="CV335" s="31"/>
      <c r="CW335" s="31"/>
      <c r="CX335" s="31"/>
      <c r="CY335" s="31"/>
      <c r="CZ335" s="31"/>
      <c r="DA335" s="31"/>
      <c r="DB335" s="31"/>
      <c r="DC335" s="31"/>
      <c r="DD335" s="31"/>
      <c r="DE335" s="31"/>
      <c r="DF335" s="31"/>
      <c r="DG335" s="31"/>
      <c r="DH335" s="31"/>
      <c r="DI335" s="31"/>
      <c r="DJ335" s="31"/>
      <c r="DK335" s="31"/>
      <c r="DL335" s="31"/>
      <c r="DM335" s="31"/>
      <c r="DN335" s="31"/>
      <c r="DO335" s="31"/>
      <c r="DP335" s="31"/>
      <c r="DQ335" s="31"/>
      <c r="DR335" s="31"/>
      <c r="DS335" s="31"/>
      <c r="DT335" s="31"/>
      <c r="DU335" s="31"/>
      <c r="DV335" s="31"/>
      <c r="DW335" s="31"/>
      <c r="DX335" s="31"/>
      <c r="DY335" s="31"/>
      <c r="DZ335" s="31"/>
      <c r="EA335" s="31"/>
      <c r="EB335" s="31"/>
      <c r="EC335" s="31"/>
      <c r="ED335" s="31"/>
      <c r="EE335" s="31"/>
      <c r="EF335" s="31"/>
      <c r="EG335" s="31"/>
      <c r="EH335" s="31"/>
      <c r="EI335" s="31"/>
      <c r="EJ335" s="31"/>
      <c r="EK335" s="31"/>
      <c r="EL335" s="31"/>
      <c r="EM335" s="31"/>
      <c r="EN335" s="31"/>
      <c r="EO335" s="31"/>
      <c r="EP335" s="31"/>
      <c r="EQ335" s="31"/>
      <c r="ER335" s="31"/>
      <c r="ES335" s="31"/>
      <c r="ET335" s="31"/>
      <c r="EU335" s="31"/>
      <c r="EV335" s="31"/>
      <c r="EW335" s="31"/>
      <c r="EX335" s="31"/>
      <c r="EY335" s="31"/>
      <c r="EZ335" s="31"/>
      <c r="FA335" s="31"/>
      <c r="FB335" s="31"/>
      <c r="FC335" s="31"/>
      <c r="FD335" s="31"/>
      <c r="FE335" s="31"/>
      <c r="FF335" s="31"/>
      <c r="FG335" s="31"/>
      <c r="FH335" s="31"/>
      <c r="FI335" s="31"/>
      <c r="FJ335" s="31"/>
      <c r="FK335" s="31"/>
      <c r="FL335" s="31"/>
      <c r="FM335" s="31"/>
      <c r="FN335" s="31"/>
      <c r="FO335" s="31"/>
      <c r="FP335" s="31"/>
      <c r="FQ335" s="31"/>
      <c r="FR335" s="31"/>
      <c r="FS335" s="31"/>
      <c r="FT335" s="31"/>
      <c r="FU335" s="31"/>
      <c r="FV335" s="31"/>
      <c r="FW335" s="31"/>
      <c r="FX335" s="31"/>
      <c r="FY335" s="31"/>
      <c r="FZ335" s="31"/>
      <c r="GA335" s="31"/>
      <c r="GB335" s="31"/>
      <c r="GC335" s="31"/>
      <c r="GD335" s="31"/>
      <c r="GE335" s="31"/>
      <c r="GF335" s="31"/>
      <c r="GG335" s="31"/>
      <c r="GH335" s="31"/>
      <c r="GI335" s="31"/>
      <c r="GJ335" s="31"/>
      <c r="GK335" s="31"/>
      <c r="GL335" s="31"/>
      <c r="GM335" s="31"/>
      <c r="GN335" s="31"/>
      <c r="GO335" s="31"/>
      <c r="GP335" s="31"/>
      <c r="GQ335" s="31"/>
      <c r="GR335" s="31"/>
      <c r="GS335" s="31"/>
      <c r="GT335" s="31"/>
      <c r="GU335" s="31"/>
      <c r="GV335" s="31"/>
      <c r="GW335" s="31"/>
      <c r="GX335" s="31"/>
      <c r="GY335" s="31"/>
      <c r="GZ335" s="31"/>
      <c r="HA335" s="31"/>
      <c r="HB335" s="31"/>
      <c r="HC335" s="31"/>
      <c r="HD335" s="31"/>
      <c r="HE335" s="31"/>
      <c r="HF335" s="31"/>
      <c r="HG335" s="31"/>
      <c r="HH335" s="31"/>
      <c r="HI335" s="31"/>
      <c r="HJ335" s="31"/>
      <c r="HK335" s="31"/>
      <c r="HL335" s="31"/>
      <c r="HM335" s="31"/>
      <c r="HN335" s="31"/>
      <c r="HO335" s="31"/>
      <c r="HP335" s="31"/>
      <c r="HQ335" s="31"/>
      <c r="HR335" s="31"/>
      <c r="HS335" s="31"/>
      <c r="HT335" s="31"/>
      <c r="HU335" s="31"/>
      <c r="HV335" s="31"/>
      <c r="HW335" s="31"/>
      <c r="HX335" s="31"/>
      <c r="HY335" s="31"/>
      <c r="HZ335" s="31"/>
      <c r="IA335" s="31"/>
      <c r="IB335" s="31"/>
      <c r="IC335" s="31"/>
      <c r="ID335" s="31"/>
      <c r="IE335" s="31"/>
      <c r="IF335" s="31"/>
      <c r="IG335" s="31"/>
      <c r="IH335" s="31"/>
      <c r="II335" s="31"/>
      <c r="IJ335" s="31"/>
      <c r="IK335" s="31"/>
      <c r="IL335" s="31"/>
      <c r="IM335" s="31"/>
      <c r="IN335" s="31"/>
      <c r="IO335" s="31"/>
      <c r="IP335" s="31"/>
      <c r="IQ335" s="31"/>
      <c r="IR335" s="31"/>
      <c r="IS335" s="31"/>
      <c r="IT335" s="31"/>
      <c r="IU335" s="31"/>
      <c r="IV335" s="31"/>
      <c r="IW335" s="31"/>
    </row>
    <row r="336" customFormat="false" ht="12.75" hidden="false" customHeight="false" outlineLevel="0" collapsed="false">
      <c r="A336" s="24" t="s">
        <v>541</v>
      </c>
      <c r="B336" s="25" t="s">
        <v>109</v>
      </c>
      <c r="C336" s="41" t="n">
        <v>9685</v>
      </c>
      <c r="D336" s="41" t="n">
        <v>9685</v>
      </c>
      <c r="E336" s="27" t="n">
        <v>139</v>
      </c>
      <c r="F336" s="27"/>
      <c r="G336" s="27"/>
      <c r="H336" s="27"/>
      <c r="I336" s="27" t="n">
        <v>139</v>
      </c>
      <c r="J336" s="28" t="s">
        <v>21</v>
      </c>
      <c r="K336" s="26" t="n">
        <v>689814</v>
      </c>
      <c r="L336" s="42" t="n">
        <v>550</v>
      </c>
      <c r="M336" s="25"/>
      <c r="N336" s="24" t="s">
        <v>542</v>
      </c>
      <c r="O336" s="30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  <c r="CM336" s="31"/>
      <c r="CN336" s="31"/>
      <c r="CO336" s="31"/>
      <c r="CP336" s="31"/>
      <c r="CQ336" s="31"/>
      <c r="CR336" s="31"/>
      <c r="CS336" s="31"/>
      <c r="CT336" s="31"/>
      <c r="CU336" s="31"/>
      <c r="CV336" s="31"/>
      <c r="CW336" s="31"/>
      <c r="CX336" s="31"/>
      <c r="CY336" s="31"/>
      <c r="CZ336" s="31"/>
      <c r="DA336" s="31"/>
      <c r="DB336" s="31"/>
      <c r="DC336" s="31"/>
      <c r="DD336" s="31"/>
      <c r="DE336" s="31"/>
      <c r="DF336" s="31"/>
      <c r="DG336" s="31"/>
      <c r="DH336" s="31"/>
      <c r="DI336" s="31"/>
      <c r="DJ336" s="31"/>
      <c r="DK336" s="31"/>
      <c r="DL336" s="31"/>
      <c r="DM336" s="31"/>
      <c r="DN336" s="31"/>
      <c r="DO336" s="31"/>
      <c r="DP336" s="31"/>
      <c r="DQ336" s="31"/>
      <c r="DR336" s="31"/>
      <c r="DS336" s="31"/>
      <c r="DT336" s="31"/>
      <c r="DU336" s="31"/>
      <c r="DV336" s="31"/>
      <c r="DW336" s="31"/>
      <c r="DX336" s="31"/>
      <c r="DY336" s="31"/>
      <c r="DZ336" s="31"/>
      <c r="EA336" s="31"/>
      <c r="EB336" s="31"/>
      <c r="EC336" s="31"/>
      <c r="ED336" s="31"/>
      <c r="EE336" s="31"/>
      <c r="EF336" s="31"/>
      <c r="EG336" s="31"/>
      <c r="EH336" s="31"/>
      <c r="EI336" s="31"/>
      <c r="EJ336" s="31"/>
      <c r="EK336" s="31"/>
      <c r="EL336" s="31"/>
      <c r="EM336" s="31"/>
      <c r="EN336" s="31"/>
      <c r="EO336" s="31"/>
      <c r="EP336" s="31"/>
      <c r="EQ336" s="31"/>
      <c r="ER336" s="31"/>
      <c r="ES336" s="31"/>
      <c r="ET336" s="31"/>
      <c r="EU336" s="31"/>
      <c r="EV336" s="31"/>
      <c r="EW336" s="31"/>
      <c r="EX336" s="31"/>
      <c r="EY336" s="31"/>
      <c r="EZ336" s="31"/>
      <c r="FA336" s="31"/>
      <c r="FB336" s="31"/>
      <c r="FC336" s="31"/>
      <c r="FD336" s="31"/>
      <c r="FE336" s="31"/>
      <c r="FF336" s="31"/>
      <c r="FG336" s="31"/>
      <c r="FH336" s="31"/>
      <c r="FI336" s="31"/>
      <c r="FJ336" s="31"/>
      <c r="FK336" s="31"/>
      <c r="FL336" s="31"/>
      <c r="FM336" s="31"/>
      <c r="FN336" s="31"/>
      <c r="FO336" s="31"/>
      <c r="FP336" s="31"/>
      <c r="FQ336" s="31"/>
      <c r="FR336" s="31"/>
      <c r="FS336" s="31"/>
      <c r="FT336" s="31"/>
      <c r="FU336" s="31"/>
      <c r="FV336" s="31"/>
      <c r="FW336" s="31"/>
      <c r="FX336" s="31"/>
      <c r="FY336" s="31"/>
      <c r="FZ336" s="31"/>
      <c r="GA336" s="31"/>
      <c r="GB336" s="31"/>
      <c r="GC336" s="31"/>
      <c r="GD336" s="31"/>
      <c r="GE336" s="31"/>
      <c r="GF336" s="31"/>
      <c r="GG336" s="31"/>
      <c r="GH336" s="31"/>
      <c r="GI336" s="31"/>
      <c r="GJ336" s="31"/>
      <c r="GK336" s="31"/>
      <c r="GL336" s="31"/>
      <c r="GM336" s="31"/>
      <c r="GN336" s="31"/>
      <c r="GO336" s="31"/>
      <c r="GP336" s="31"/>
      <c r="GQ336" s="31"/>
      <c r="GR336" s="31"/>
      <c r="GS336" s="31"/>
      <c r="GT336" s="31"/>
      <c r="GU336" s="31"/>
      <c r="GV336" s="31"/>
      <c r="GW336" s="31"/>
      <c r="GX336" s="31"/>
      <c r="GY336" s="31"/>
      <c r="GZ336" s="31"/>
      <c r="HA336" s="31"/>
      <c r="HB336" s="31"/>
      <c r="HC336" s="31"/>
      <c r="HD336" s="31"/>
      <c r="HE336" s="31"/>
      <c r="HF336" s="31"/>
      <c r="HG336" s="31"/>
      <c r="HH336" s="31"/>
      <c r="HI336" s="31"/>
      <c r="HJ336" s="31"/>
      <c r="HK336" s="31"/>
      <c r="HL336" s="31"/>
      <c r="HM336" s="31"/>
      <c r="HN336" s="31"/>
      <c r="HO336" s="31"/>
      <c r="HP336" s="31"/>
      <c r="HQ336" s="31"/>
      <c r="HR336" s="31"/>
      <c r="HS336" s="31"/>
      <c r="HT336" s="31"/>
      <c r="HU336" s="31"/>
      <c r="HV336" s="31"/>
      <c r="HW336" s="31"/>
      <c r="HX336" s="31"/>
      <c r="HY336" s="31"/>
      <c r="HZ336" s="31"/>
      <c r="IA336" s="31"/>
      <c r="IB336" s="31"/>
      <c r="IC336" s="31"/>
      <c r="ID336" s="31"/>
      <c r="IE336" s="31"/>
      <c r="IF336" s="31"/>
      <c r="IG336" s="31"/>
      <c r="IH336" s="31"/>
      <c r="II336" s="31"/>
      <c r="IJ336" s="31"/>
      <c r="IK336" s="31"/>
      <c r="IL336" s="31"/>
      <c r="IM336" s="31"/>
      <c r="IN336" s="31"/>
      <c r="IO336" s="31"/>
      <c r="IP336" s="31"/>
      <c r="IQ336" s="31"/>
      <c r="IR336" s="31"/>
      <c r="IS336" s="31"/>
      <c r="IT336" s="31"/>
      <c r="IU336" s="31"/>
      <c r="IV336" s="31"/>
      <c r="IW336" s="31"/>
    </row>
    <row r="337" customFormat="false" ht="12.75" hidden="false" customHeight="false" outlineLevel="0" collapsed="false">
      <c r="A337" s="24" t="s">
        <v>541</v>
      </c>
      <c r="B337" s="25" t="s">
        <v>109</v>
      </c>
      <c r="C337" s="41" t="n">
        <v>9685</v>
      </c>
      <c r="D337" s="41" t="n">
        <v>9685</v>
      </c>
      <c r="E337" s="27" t="n">
        <v>122</v>
      </c>
      <c r="F337" s="27"/>
      <c r="G337" s="27" t="n">
        <f aca="false">+H337/31</f>
        <v>121.58064516129</v>
      </c>
      <c r="H337" s="27" t="n">
        <v>3769</v>
      </c>
      <c r="I337" s="27" t="n">
        <v>122</v>
      </c>
      <c r="J337" s="28" t="s">
        <v>21</v>
      </c>
      <c r="K337" s="26" t="n">
        <v>643385</v>
      </c>
      <c r="L337" s="42" t="n">
        <v>550</v>
      </c>
      <c r="M337" s="25" t="n">
        <v>206</v>
      </c>
      <c r="N337" s="24" t="s">
        <v>542</v>
      </c>
      <c r="O337" s="30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  <c r="CM337" s="31"/>
      <c r="CN337" s="31"/>
      <c r="CO337" s="31"/>
      <c r="CP337" s="31"/>
      <c r="CQ337" s="31"/>
      <c r="CR337" s="31"/>
      <c r="CS337" s="31"/>
      <c r="CT337" s="31"/>
      <c r="CU337" s="31"/>
      <c r="CV337" s="31"/>
      <c r="CW337" s="31"/>
      <c r="CX337" s="31"/>
      <c r="CY337" s="31"/>
      <c r="CZ337" s="31"/>
      <c r="DA337" s="31"/>
      <c r="DB337" s="31"/>
      <c r="DC337" s="31"/>
      <c r="DD337" s="31"/>
      <c r="DE337" s="31"/>
      <c r="DF337" s="31"/>
      <c r="DG337" s="31"/>
      <c r="DH337" s="31"/>
      <c r="DI337" s="31"/>
      <c r="DJ337" s="31"/>
      <c r="DK337" s="31"/>
      <c r="DL337" s="31"/>
      <c r="DM337" s="31"/>
      <c r="DN337" s="31"/>
      <c r="DO337" s="31"/>
      <c r="DP337" s="31"/>
      <c r="DQ337" s="31"/>
      <c r="DR337" s="31"/>
      <c r="DS337" s="31"/>
      <c r="DT337" s="31"/>
      <c r="DU337" s="31"/>
      <c r="DV337" s="31"/>
      <c r="DW337" s="31"/>
      <c r="DX337" s="31"/>
      <c r="DY337" s="31"/>
      <c r="DZ337" s="31"/>
      <c r="EA337" s="31"/>
      <c r="EB337" s="31"/>
      <c r="EC337" s="31"/>
      <c r="ED337" s="31"/>
      <c r="EE337" s="31"/>
      <c r="EF337" s="31"/>
      <c r="EG337" s="31"/>
      <c r="EH337" s="31"/>
      <c r="EI337" s="31"/>
      <c r="EJ337" s="31"/>
      <c r="EK337" s="31"/>
      <c r="EL337" s="31"/>
      <c r="EM337" s="31"/>
      <c r="EN337" s="31"/>
      <c r="EO337" s="31"/>
      <c r="EP337" s="31"/>
      <c r="EQ337" s="31"/>
      <c r="ER337" s="31"/>
      <c r="ES337" s="31"/>
      <c r="ET337" s="31"/>
      <c r="EU337" s="31"/>
      <c r="EV337" s="31"/>
      <c r="EW337" s="31"/>
      <c r="EX337" s="31"/>
      <c r="EY337" s="31"/>
      <c r="EZ337" s="31"/>
      <c r="FA337" s="31"/>
      <c r="FB337" s="31"/>
      <c r="FC337" s="31"/>
      <c r="FD337" s="31"/>
      <c r="FE337" s="31"/>
      <c r="FF337" s="31"/>
      <c r="FG337" s="31"/>
      <c r="FH337" s="31"/>
      <c r="FI337" s="31"/>
      <c r="FJ337" s="31"/>
      <c r="FK337" s="31"/>
      <c r="FL337" s="31"/>
      <c r="FM337" s="31"/>
      <c r="FN337" s="31"/>
      <c r="FO337" s="31"/>
      <c r="FP337" s="31"/>
      <c r="FQ337" s="31"/>
      <c r="FR337" s="31"/>
      <c r="FS337" s="31"/>
      <c r="FT337" s="31"/>
      <c r="FU337" s="31"/>
      <c r="FV337" s="31"/>
      <c r="FW337" s="31"/>
      <c r="FX337" s="31"/>
      <c r="FY337" s="31"/>
      <c r="FZ337" s="31"/>
      <c r="GA337" s="31"/>
      <c r="GB337" s="31"/>
      <c r="GC337" s="31"/>
      <c r="GD337" s="31"/>
      <c r="GE337" s="31"/>
      <c r="GF337" s="31"/>
      <c r="GG337" s="31"/>
      <c r="GH337" s="31"/>
      <c r="GI337" s="31"/>
      <c r="GJ337" s="31"/>
      <c r="GK337" s="31"/>
      <c r="GL337" s="31"/>
      <c r="GM337" s="31"/>
      <c r="GN337" s="31"/>
      <c r="GO337" s="31"/>
      <c r="GP337" s="31"/>
      <c r="GQ337" s="31"/>
      <c r="GR337" s="31"/>
      <c r="GS337" s="31"/>
      <c r="GT337" s="31"/>
      <c r="GU337" s="31"/>
      <c r="GV337" s="31"/>
      <c r="GW337" s="31"/>
      <c r="GX337" s="31"/>
      <c r="GY337" s="31"/>
      <c r="GZ337" s="31"/>
      <c r="HA337" s="31"/>
      <c r="HB337" s="31"/>
      <c r="HC337" s="31"/>
      <c r="HD337" s="31"/>
      <c r="HE337" s="31"/>
      <c r="HF337" s="31"/>
      <c r="HG337" s="31"/>
      <c r="HH337" s="31"/>
      <c r="HI337" s="31"/>
      <c r="HJ337" s="31"/>
      <c r="HK337" s="31"/>
      <c r="HL337" s="31"/>
      <c r="HM337" s="31"/>
      <c r="HN337" s="31"/>
      <c r="HO337" s="31"/>
      <c r="HP337" s="31"/>
      <c r="HQ337" s="31"/>
      <c r="HR337" s="31"/>
      <c r="HS337" s="31"/>
      <c r="HT337" s="31"/>
      <c r="HU337" s="31"/>
      <c r="HV337" s="31"/>
      <c r="HW337" s="31"/>
      <c r="HX337" s="31"/>
      <c r="HY337" s="31"/>
      <c r="HZ337" s="31"/>
      <c r="IA337" s="31"/>
      <c r="IB337" s="31"/>
      <c r="IC337" s="31"/>
      <c r="ID337" s="31"/>
      <c r="IE337" s="31"/>
      <c r="IF337" s="31"/>
      <c r="IG337" s="31"/>
      <c r="IH337" s="31"/>
      <c r="II337" s="31"/>
      <c r="IJ337" s="31"/>
      <c r="IK337" s="31"/>
      <c r="IL337" s="31"/>
      <c r="IM337" s="31"/>
      <c r="IN337" s="31"/>
      <c r="IO337" s="31"/>
      <c r="IP337" s="31"/>
      <c r="IQ337" s="31"/>
      <c r="IR337" s="31"/>
      <c r="IS337" s="31"/>
      <c r="IT337" s="31"/>
      <c r="IU337" s="31"/>
      <c r="IV337" s="31"/>
      <c r="IW337" s="31"/>
    </row>
    <row r="338" customFormat="false" ht="12.75" hidden="false" customHeight="false" outlineLevel="0" collapsed="false">
      <c r="A338" s="24" t="s">
        <v>543</v>
      </c>
      <c r="B338" s="33" t="s">
        <v>109</v>
      </c>
      <c r="C338" s="34" t="n">
        <v>9686</v>
      </c>
      <c r="D338" s="34" t="n">
        <v>9686</v>
      </c>
      <c r="E338" s="27" t="n">
        <v>579</v>
      </c>
      <c r="F338" s="27"/>
      <c r="G338" s="27" t="n">
        <f aca="false">+H338/31</f>
        <v>579.161290322581</v>
      </c>
      <c r="H338" s="27" t="n">
        <v>17954</v>
      </c>
      <c r="I338" s="27" t="n">
        <v>579</v>
      </c>
      <c r="J338" s="28" t="s">
        <v>21</v>
      </c>
      <c r="K338" s="36" t="n">
        <v>125824</v>
      </c>
      <c r="L338" s="42" t="n">
        <v>550</v>
      </c>
      <c r="M338" s="33" t="n">
        <v>449</v>
      </c>
      <c r="N338" s="32" t="s">
        <v>544</v>
      </c>
      <c r="O338" s="30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  <c r="CM338" s="31"/>
      <c r="CN338" s="31"/>
      <c r="CO338" s="31"/>
      <c r="CP338" s="31"/>
      <c r="CQ338" s="31"/>
      <c r="CR338" s="31"/>
      <c r="CS338" s="31"/>
      <c r="CT338" s="31"/>
      <c r="CU338" s="31"/>
      <c r="CV338" s="31"/>
      <c r="CW338" s="31"/>
      <c r="CX338" s="31"/>
      <c r="CY338" s="31"/>
      <c r="CZ338" s="31"/>
      <c r="DA338" s="31"/>
      <c r="DB338" s="31"/>
      <c r="DC338" s="31"/>
      <c r="DD338" s="31"/>
      <c r="DE338" s="31"/>
      <c r="DF338" s="31"/>
      <c r="DG338" s="31"/>
      <c r="DH338" s="31"/>
      <c r="DI338" s="31"/>
      <c r="DJ338" s="31"/>
      <c r="DK338" s="31"/>
      <c r="DL338" s="31"/>
      <c r="DM338" s="31"/>
      <c r="DN338" s="31"/>
      <c r="DO338" s="31"/>
      <c r="DP338" s="31"/>
      <c r="DQ338" s="31"/>
      <c r="DR338" s="31"/>
      <c r="DS338" s="31"/>
      <c r="DT338" s="31"/>
      <c r="DU338" s="31"/>
      <c r="DV338" s="31"/>
      <c r="DW338" s="31"/>
      <c r="DX338" s="31"/>
      <c r="DY338" s="31"/>
      <c r="DZ338" s="31"/>
      <c r="EA338" s="31"/>
      <c r="EB338" s="31"/>
      <c r="EC338" s="31"/>
      <c r="ED338" s="31"/>
      <c r="EE338" s="31"/>
      <c r="EF338" s="31"/>
      <c r="EG338" s="31"/>
      <c r="EH338" s="31"/>
      <c r="EI338" s="31"/>
      <c r="EJ338" s="31"/>
      <c r="EK338" s="31"/>
      <c r="EL338" s="31"/>
      <c r="EM338" s="31"/>
      <c r="EN338" s="31"/>
      <c r="EO338" s="31"/>
      <c r="EP338" s="31"/>
      <c r="EQ338" s="31"/>
      <c r="ER338" s="31"/>
      <c r="ES338" s="31"/>
      <c r="ET338" s="31"/>
      <c r="EU338" s="31"/>
      <c r="EV338" s="31"/>
      <c r="EW338" s="31"/>
      <c r="EX338" s="31"/>
      <c r="EY338" s="31"/>
      <c r="EZ338" s="31"/>
      <c r="FA338" s="31"/>
      <c r="FB338" s="31"/>
      <c r="FC338" s="31"/>
      <c r="FD338" s="31"/>
      <c r="FE338" s="31"/>
      <c r="FF338" s="31"/>
      <c r="FG338" s="31"/>
      <c r="FH338" s="31"/>
      <c r="FI338" s="31"/>
      <c r="FJ338" s="31"/>
      <c r="FK338" s="31"/>
      <c r="FL338" s="31"/>
      <c r="FM338" s="31"/>
      <c r="FN338" s="31"/>
      <c r="FO338" s="31"/>
      <c r="FP338" s="31"/>
      <c r="FQ338" s="31"/>
      <c r="FR338" s="31"/>
      <c r="FS338" s="31"/>
      <c r="FT338" s="31"/>
      <c r="FU338" s="31"/>
      <c r="FV338" s="31"/>
      <c r="FW338" s="31"/>
      <c r="FX338" s="31"/>
      <c r="FY338" s="31"/>
      <c r="FZ338" s="31"/>
      <c r="GA338" s="31"/>
      <c r="GB338" s="31"/>
      <c r="GC338" s="31"/>
      <c r="GD338" s="31"/>
      <c r="GE338" s="31"/>
      <c r="GF338" s="31"/>
      <c r="GG338" s="31"/>
      <c r="GH338" s="31"/>
      <c r="GI338" s="31"/>
      <c r="GJ338" s="31"/>
      <c r="GK338" s="31"/>
      <c r="GL338" s="31"/>
      <c r="GM338" s="31"/>
      <c r="GN338" s="31"/>
      <c r="GO338" s="31"/>
      <c r="GP338" s="31"/>
      <c r="GQ338" s="31"/>
      <c r="GR338" s="31"/>
      <c r="GS338" s="31"/>
      <c r="GT338" s="31"/>
      <c r="GU338" s="31"/>
      <c r="GV338" s="31"/>
      <c r="GW338" s="31"/>
      <c r="GX338" s="31"/>
      <c r="GY338" s="31"/>
      <c r="GZ338" s="31"/>
      <c r="HA338" s="31"/>
      <c r="HB338" s="31"/>
      <c r="HC338" s="31"/>
      <c r="HD338" s="31"/>
      <c r="HE338" s="31"/>
      <c r="HF338" s="31"/>
      <c r="HG338" s="31"/>
      <c r="HH338" s="31"/>
      <c r="HI338" s="31"/>
      <c r="HJ338" s="31"/>
      <c r="HK338" s="31"/>
      <c r="HL338" s="31"/>
      <c r="HM338" s="31"/>
      <c r="HN338" s="31"/>
      <c r="HO338" s="31"/>
      <c r="HP338" s="31"/>
      <c r="HQ338" s="31"/>
      <c r="HR338" s="31"/>
      <c r="HS338" s="31"/>
      <c r="HT338" s="31"/>
      <c r="HU338" s="31"/>
      <c r="HV338" s="31"/>
      <c r="HW338" s="31"/>
      <c r="HX338" s="31"/>
      <c r="HY338" s="31"/>
      <c r="HZ338" s="31"/>
      <c r="IA338" s="31"/>
      <c r="IB338" s="31"/>
      <c r="IC338" s="31"/>
      <c r="ID338" s="31"/>
      <c r="IE338" s="31"/>
      <c r="IF338" s="31"/>
      <c r="IG338" s="31"/>
      <c r="IH338" s="31"/>
      <c r="II338" s="31"/>
      <c r="IJ338" s="31"/>
      <c r="IK338" s="31"/>
      <c r="IL338" s="31"/>
      <c r="IM338" s="31"/>
      <c r="IN338" s="31"/>
      <c r="IO338" s="31"/>
      <c r="IP338" s="31"/>
      <c r="IQ338" s="31"/>
      <c r="IR338" s="31"/>
      <c r="IS338" s="31"/>
      <c r="IT338" s="31"/>
      <c r="IU338" s="31"/>
      <c r="IV338" s="31"/>
      <c r="IW338" s="31"/>
    </row>
    <row r="339" customFormat="false" ht="12.75" hidden="false" customHeight="false" outlineLevel="0" collapsed="false">
      <c r="A339" s="32" t="s">
        <v>189</v>
      </c>
      <c r="B339" s="33" t="s">
        <v>109</v>
      </c>
      <c r="C339" s="34" t="n">
        <v>9687</v>
      </c>
      <c r="D339" s="34" t="n">
        <v>9687</v>
      </c>
      <c r="E339" s="35" t="n">
        <v>9611</v>
      </c>
      <c r="F339" s="35"/>
      <c r="G339" s="27" t="n">
        <f aca="false">+H339/31</f>
        <v>9611.41935483871</v>
      </c>
      <c r="H339" s="35" t="n">
        <v>297954</v>
      </c>
      <c r="I339" s="27" t="n">
        <v>9611</v>
      </c>
      <c r="J339" s="28" t="s">
        <v>21</v>
      </c>
      <c r="K339" s="36" t="n">
        <v>407025</v>
      </c>
      <c r="L339" s="37" t="n">
        <v>552</v>
      </c>
      <c r="M339" s="33" t="n">
        <v>18137</v>
      </c>
      <c r="N339" s="32" t="s">
        <v>545</v>
      </c>
      <c r="O339" s="30" t="s">
        <v>28</v>
      </c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  <c r="CM339" s="31"/>
      <c r="CN339" s="31"/>
      <c r="CO339" s="31"/>
      <c r="CP339" s="31"/>
      <c r="CQ339" s="31"/>
      <c r="CR339" s="31"/>
      <c r="CS339" s="31"/>
      <c r="CT339" s="31"/>
      <c r="CU339" s="31"/>
      <c r="CV339" s="31"/>
      <c r="CW339" s="31"/>
      <c r="CX339" s="31"/>
      <c r="CY339" s="31"/>
      <c r="CZ339" s="31"/>
      <c r="DA339" s="31"/>
      <c r="DB339" s="31"/>
      <c r="DC339" s="31"/>
      <c r="DD339" s="31"/>
      <c r="DE339" s="31"/>
      <c r="DF339" s="31"/>
      <c r="DG339" s="31"/>
      <c r="DH339" s="31"/>
      <c r="DI339" s="31"/>
      <c r="DJ339" s="31"/>
      <c r="DK339" s="31"/>
      <c r="DL339" s="31"/>
      <c r="DM339" s="31"/>
      <c r="DN339" s="31"/>
      <c r="DO339" s="31"/>
      <c r="DP339" s="31"/>
      <c r="DQ339" s="31"/>
      <c r="DR339" s="31"/>
      <c r="DS339" s="31"/>
      <c r="DT339" s="31"/>
      <c r="DU339" s="31"/>
      <c r="DV339" s="31"/>
      <c r="DW339" s="31"/>
      <c r="DX339" s="31"/>
      <c r="DY339" s="31"/>
      <c r="DZ339" s="31"/>
      <c r="EA339" s="31"/>
      <c r="EB339" s="31"/>
      <c r="EC339" s="31"/>
      <c r="ED339" s="31"/>
      <c r="EE339" s="31"/>
      <c r="EF339" s="31"/>
      <c r="EG339" s="31"/>
      <c r="EH339" s="31"/>
      <c r="EI339" s="31"/>
      <c r="EJ339" s="31"/>
      <c r="EK339" s="31"/>
      <c r="EL339" s="31"/>
      <c r="EM339" s="31"/>
      <c r="EN339" s="31"/>
      <c r="EO339" s="31"/>
      <c r="EP339" s="31"/>
      <c r="EQ339" s="31"/>
      <c r="ER339" s="31"/>
      <c r="ES339" s="31"/>
      <c r="ET339" s="31"/>
      <c r="EU339" s="31"/>
      <c r="EV339" s="31"/>
      <c r="EW339" s="31"/>
      <c r="EX339" s="31"/>
      <c r="EY339" s="31"/>
      <c r="EZ339" s="31"/>
      <c r="FA339" s="31"/>
      <c r="FB339" s="31"/>
      <c r="FC339" s="31"/>
      <c r="FD339" s="31"/>
      <c r="FE339" s="31"/>
      <c r="FF339" s="31"/>
      <c r="FG339" s="31"/>
      <c r="FH339" s="31"/>
      <c r="FI339" s="31"/>
      <c r="FJ339" s="31"/>
      <c r="FK339" s="31"/>
      <c r="FL339" s="31"/>
      <c r="FM339" s="31"/>
      <c r="FN339" s="31"/>
      <c r="FO339" s="31"/>
      <c r="FP339" s="31"/>
      <c r="FQ339" s="31"/>
      <c r="FR339" s="31"/>
      <c r="FS339" s="31"/>
      <c r="FT339" s="31"/>
      <c r="FU339" s="31"/>
      <c r="FV339" s="31"/>
      <c r="FW339" s="31"/>
      <c r="FX339" s="31"/>
      <c r="FY339" s="31"/>
      <c r="FZ339" s="31"/>
      <c r="GA339" s="31"/>
      <c r="GB339" s="31"/>
      <c r="GC339" s="31"/>
      <c r="GD339" s="31"/>
      <c r="GE339" s="31"/>
      <c r="GF339" s="31"/>
      <c r="GG339" s="31"/>
      <c r="GH339" s="31"/>
      <c r="GI339" s="31"/>
      <c r="GJ339" s="31"/>
      <c r="GK339" s="31"/>
      <c r="GL339" s="31"/>
      <c r="GM339" s="31"/>
      <c r="GN339" s="31"/>
      <c r="GO339" s="31"/>
      <c r="GP339" s="31"/>
      <c r="GQ339" s="31"/>
      <c r="GR339" s="31"/>
      <c r="GS339" s="31"/>
      <c r="GT339" s="31"/>
      <c r="GU339" s="31"/>
      <c r="GV339" s="31"/>
      <c r="GW339" s="31"/>
      <c r="GX339" s="31"/>
      <c r="GY339" s="31"/>
      <c r="GZ339" s="31"/>
      <c r="HA339" s="31"/>
      <c r="HB339" s="31"/>
      <c r="HC339" s="31"/>
      <c r="HD339" s="31"/>
      <c r="HE339" s="31"/>
      <c r="HF339" s="31"/>
      <c r="HG339" s="31"/>
      <c r="HH339" s="31"/>
      <c r="HI339" s="31"/>
      <c r="HJ339" s="31"/>
      <c r="HK339" s="31"/>
      <c r="HL339" s="31"/>
      <c r="HM339" s="31"/>
      <c r="HN339" s="31"/>
      <c r="HO339" s="31"/>
      <c r="HP339" s="31"/>
      <c r="HQ339" s="31"/>
      <c r="HR339" s="31"/>
      <c r="HS339" s="31"/>
      <c r="HT339" s="31"/>
      <c r="HU339" s="31"/>
      <c r="HV339" s="31"/>
      <c r="HW339" s="31"/>
      <c r="HX339" s="31"/>
      <c r="HY339" s="31"/>
      <c r="HZ339" s="31"/>
      <c r="IA339" s="31"/>
      <c r="IB339" s="31"/>
      <c r="IC339" s="31"/>
      <c r="ID339" s="31"/>
      <c r="IE339" s="31"/>
      <c r="IF339" s="31"/>
      <c r="IG339" s="31"/>
      <c r="IH339" s="31"/>
      <c r="II339" s="31"/>
      <c r="IJ339" s="31"/>
      <c r="IK339" s="31"/>
      <c r="IL339" s="31"/>
      <c r="IM339" s="31"/>
      <c r="IN339" s="31"/>
      <c r="IO339" s="31"/>
      <c r="IP339" s="31"/>
      <c r="IQ339" s="31"/>
      <c r="IR339" s="31"/>
      <c r="IS339" s="31"/>
      <c r="IT339" s="31"/>
      <c r="IU339" s="31"/>
      <c r="IV339" s="31"/>
      <c r="IW339" s="31"/>
    </row>
    <row r="340" customFormat="false" ht="12.75" hidden="false" customHeight="false" outlineLevel="0" collapsed="false">
      <c r="A340" s="24" t="s">
        <v>101</v>
      </c>
      <c r="B340" s="25" t="s">
        <v>129</v>
      </c>
      <c r="C340" s="41" t="n">
        <v>9689</v>
      </c>
      <c r="D340" s="41" t="n">
        <v>9689</v>
      </c>
      <c r="E340" s="27" t="n">
        <v>481</v>
      </c>
      <c r="F340" s="27"/>
      <c r="G340" s="27" t="n">
        <f aca="false">+H340/31</f>
        <v>480.612903225806</v>
      </c>
      <c r="H340" s="27" t="n">
        <v>14899</v>
      </c>
      <c r="I340" s="27" t="n">
        <v>481</v>
      </c>
      <c r="J340" s="28" t="s">
        <v>21</v>
      </c>
      <c r="K340" s="26" t="n">
        <v>139044</v>
      </c>
      <c r="L340" s="42" t="n">
        <v>550</v>
      </c>
      <c r="M340" s="25" t="n">
        <v>58</v>
      </c>
      <c r="N340" s="24" t="s">
        <v>546</v>
      </c>
      <c r="O340" s="30" t="s">
        <v>39</v>
      </c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  <c r="CM340" s="31"/>
      <c r="CN340" s="31"/>
      <c r="CO340" s="31"/>
      <c r="CP340" s="31"/>
      <c r="CQ340" s="31"/>
      <c r="CR340" s="31"/>
      <c r="CS340" s="31"/>
      <c r="CT340" s="31"/>
      <c r="CU340" s="31"/>
      <c r="CV340" s="31"/>
      <c r="CW340" s="31"/>
      <c r="CX340" s="31"/>
      <c r="CY340" s="31"/>
      <c r="CZ340" s="31"/>
      <c r="DA340" s="31"/>
      <c r="DB340" s="31"/>
      <c r="DC340" s="31"/>
      <c r="DD340" s="31"/>
      <c r="DE340" s="31"/>
      <c r="DF340" s="31"/>
      <c r="DG340" s="31"/>
      <c r="DH340" s="31"/>
      <c r="DI340" s="31"/>
      <c r="DJ340" s="31"/>
      <c r="DK340" s="31"/>
      <c r="DL340" s="31"/>
      <c r="DM340" s="31"/>
      <c r="DN340" s="31"/>
      <c r="DO340" s="31"/>
      <c r="DP340" s="31"/>
      <c r="DQ340" s="31"/>
      <c r="DR340" s="31"/>
      <c r="DS340" s="31"/>
      <c r="DT340" s="31"/>
      <c r="DU340" s="31"/>
      <c r="DV340" s="31"/>
      <c r="DW340" s="31"/>
      <c r="DX340" s="31"/>
      <c r="DY340" s="31"/>
      <c r="DZ340" s="31"/>
      <c r="EA340" s="31"/>
      <c r="EB340" s="31"/>
      <c r="EC340" s="31"/>
      <c r="ED340" s="31"/>
      <c r="EE340" s="31"/>
      <c r="EF340" s="31"/>
      <c r="EG340" s="31"/>
      <c r="EH340" s="31"/>
      <c r="EI340" s="31"/>
      <c r="EJ340" s="31"/>
      <c r="EK340" s="31"/>
      <c r="EL340" s="31"/>
      <c r="EM340" s="31"/>
      <c r="EN340" s="31"/>
      <c r="EO340" s="31"/>
      <c r="EP340" s="31"/>
      <c r="EQ340" s="31"/>
      <c r="ER340" s="31"/>
      <c r="ES340" s="31"/>
      <c r="ET340" s="31"/>
      <c r="EU340" s="31"/>
      <c r="EV340" s="31"/>
      <c r="EW340" s="31"/>
      <c r="EX340" s="31"/>
      <c r="EY340" s="31"/>
      <c r="EZ340" s="31"/>
      <c r="FA340" s="31"/>
      <c r="FB340" s="31"/>
      <c r="FC340" s="31"/>
      <c r="FD340" s="31"/>
      <c r="FE340" s="31"/>
      <c r="FF340" s="31"/>
      <c r="FG340" s="31"/>
      <c r="FH340" s="31"/>
      <c r="FI340" s="31"/>
      <c r="FJ340" s="31"/>
      <c r="FK340" s="31"/>
      <c r="FL340" s="31"/>
      <c r="FM340" s="31"/>
      <c r="FN340" s="31"/>
      <c r="FO340" s="31"/>
      <c r="FP340" s="31"/>
      <c r="FQ340" s="31"/>
      <c r="FR340" s="31"/>
      <c r="FS340" s="31"/>
      <c r="FT340" s="31"/>
      <c r="FU340" s="31"/>
      <c r="FV340" s="31"/>
      <c r="FW340" s="31"/>
      <c r="FX340" s="31"/>
      <c r="FY340" s="31"/>
      <c r="FZ340" s="31"/>
      <c r="GA340" s="31"/>
      <c r="GB340" s="31"/>
      <c r="GC340" s="31"/>
      <c r="GD340" s="31"/>
      <c r="GE340" s="31"/>
      <c r="GF340" s="31"/>
      <c r="GG340" s="31"/>
      <c r="GH340" s="31"/>
      <c r="GI340" s="31"/>
      <c r="GJ340" s="31"/>
      <c r="GK340" s="31"/>
      <c r="GL340" s="31"/>
      <c r="GM340" s="31"/>
      <c r="GN340" s="31"/>
      <c r="GO340" s="31"/>
      <c r="GP340" s="31"/>
      <c r="GQ340" s="31"/>
      <c r="GR340" s="31"/>
      <c r="GS340" s="31"/>
      <c r="GT340" s="31"/>
      <c r="GU340" s="31"/>
      <c r="GV340" s="31"/>
      <c r="GW340" s="31"/>
      <c r="GX340" s="31"/>
      <c r="GY340" s="31"/>
      <c r="GZ340" s="31"/>
      <c r="HA340" s="31"/>
      <c r="HB340" s="31"/>
      <c r="HC340" s="31"/>
      <c r="HD340" s="31"/>
      <c r="HE340" s="31"/>
      <c r="HF340" s="31"/>
      <c r="HG340" s="31"/>
      <c r="HH340" s="31"/>
      <c r="HI340" s="31"/>
      <c r="HJ340" s="31"/>
      <c r="HK340" s="31"/>
      <c r="HL340" s="31"/>
      <c r="HM340" s="31"/>
      <c r="HN340" s="31"/>
      <c r="HO340" s="31"/>
      <c r="HP340" s="31"/>
      <c r="HQ340" s="31"/>
      <c r="HR340" s="31"/>
      <c r="HS340" s="31"/>
      <c r="HT340" s="31"/>
      <c r="HU340" s="31"/>
      <c r="HV340" s="31"/>
      <c r="HW340" s="31"/>
      <c r="HX340" s="31"/>
      <c r="HY340" s="31"/>
      <c r="HZ340" s="31"/>
      <c r="IA340" s="31"/>
      <c r="IB340" s="31"/>
      <c r="IC340" s="31"/>
      <c r="ID340" s="31"/>
      <c r="IE340" s="31"/>
      <c r="IF340" s="31"/>
      <c r="IG340" s="31"/>
      <c r="IH340" s="31"/>
      <c r="II340" s="31"/>
      <c r="IJ340" s="31"/>
      <c r="IK340" s="31"/>
      <c r="IL340" s="31"/>
      <c r="IM340" s="31"/>
      <c r="IN340" s="31"/>
      <c r="IO340" s="31"/>
      <c r="IP340" s="31"/>
      <c r="IQ340" s="31"/>
      <c r="IR340" s="31"/>
      <c r="IS340" s="31"/>
      <c r="IT340" s="31"/>
      <c r="IU340" s="31"/>
      <c r="IV340" s="31"/>
      <c r="IW340" s="31"/>
    </row>
    <row r="341" customFormat="false" ht="12.75" hidden="false" customHeight="false" outlineLevel="0" collapsed="false">
      <c r="A341" s="24" t="s">
        <v>547</v>
      </c>
      <c r="B341" s="25" t="s">
        <v>109</v>
      </c>
      <c r="C341" s="41" t="n">
        <v>9693</v>
      </c>
      <c r="D341" s="41" t="n">
        <v>9693</v>
      </c>
      <c r="E341" s="27" t="n">
        <v>1</v>
      </c>
      <c r="F341" s="27"/>
      <c r="G341" s="27" t="n">
        <f aca="false">+H341/31</f>
        <v>0</v>
      </c>
      <c r="H341" s="27" t="n">
        <v>0</v>
      </c>
      <c r="I341" s="27" t="n">
        <v>1</v>
      </c>
      <c r="J341" s="28" t="s">
        <v>21</v>
      </c>
      <c r="K341" s="26" t="n">
        <v>138257</v>
      </c>
      <c r="L341" s="42" t="n">
        <v>550</v>
      </c>
      <c r="M341" s="25" t="n">
        <v>594</v>
      </c>
      <c r="N341" s="24" t="s">
        <v>548</v>
      </c>
      <c r="O341" s="30" t="s">
        <v>28</v>
      </c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  <c r="CM341" s="31"/>
      <c r="CN341" s="31"/>
      <c r="CO341" s="31"/>
      <c r="CP341" s="31"/>
      <c r="CQ341" s="31"/>
      <c r="CR341" s="31"/>
      <c r="CS341" s="31"/>
      <c r="CT341" s="31"/>
      <c r="CU341" s="31"/>
      <c r="CV341" s="31"/>
      <c r="CW341" s="31"/>
      <c r="CX341" s="31"/>
      <c r="CY341" s="31"/>
      <c r="CZ341" s="31"/>
      <c r="DA341" s="31"/>
      <c r="DB341" s="31"/>
      <c r="DC341" s="31"/>
      <c r="DD341" s="31"/>
      <c r="DE341" s="31"/>
      <c r="DF341" s="31"/>
      <c r="DG341" s="31"/>
      <c r="DH341" s="31"/>
      <c r="DI341" s="31"/>
      <c r="DJ341" s="31"/>
      <c r="DK341" s="31"/>
      <c r="DL341" s="31"/>
      <c r="DM341" s="31"/>
      <c r="DN341" s="31"/>
      <c r="DO341" s="31"/>
      <c r="DP341" s="31"/>
      <c r="DQ341" s="31"/>
      <c r="DR341" s="31"/>
      <c r="DS341" s="31"/>
      <c r="DT341" s="31"/>
      <c r="DU341" s="31"/>
      <c r="DV341" s="31"/>
      <c r="DW341" s="31"/>
      <c r="DX341" s="31"/>
      <c r="DY341" s="31"/>
      <c r="DZ341" s="31"/>
      <c r="EA341" s="31"/>
      <c r="EB341" s="31"/>
      <c r="EC341" s="31"/>
      <c r="ED341" s="31"/>
      <c r="EE341" s="31"/>
      <c r="EF341" s="31"/>
      <c r="EG341" s="31"/>
      <c r="EH341" s="31"/>
      <c r="EI341" s="31"/>
      <c r="EJ341" s="31"/>
      <c r="EK341" s="31"/>
      <c r="EL341" s="31"/>
      <c r="EM341" s="31"/>
      <c r="EN341" s="31"/>
      <c r="EO341" s="31"/>
      <c r="EP341" s="31"/>
      <c r="EQ341" s="31"/>
      <c r="ER341" s="31"/>
      <c r="ES341" s="31"/>
      <c r="ET341" s="31"/>
      <c r="EU341" s="31"/>
      <c r="EV341" s="31"/>
      <c r="EW341" s="31"/>
      <c r="EX341" s="31"/>
      <c r="EY341" s="31"/>
      <c r="EZ341" s="31"/>
      <c r="FA341" s="31"/>
      <c r="FB341" s="31"/>
      <c r="FC341" s="31"/>
      <c r="FD341" s="31"/>
      <c r="FE341" s="31"/>
      <c r="FF341" s="31"/>
      <c r="FG341" s="31"/>
      <c r="FH341" s="31"/>
      <c r="FI341" s="31"/>
      <c r="FJ341" s="31"/>
      <c r="FK341" s="31"/>
      <c r="FL341" s="31"/>
      <c r="FM341" s="31"/>
      <c r="FN341" s="31"/>
      <c r="FO341" s="31"/>
      <c r="FP341" s="31"/>
      <c r="FQ341" s="31"/>
      <c r="FR341" s="31"/>
      <c r="FS341" s="31"/>
      <c r="FT341" s="31"/>
      <c r="FU341" s="31"/>
      <c r="FV341" s="31"/>
      <c r="FW341" s="31"/>
      <c r="FX341" s="31"/>
      <c r="FY341" s="31"/>
      <c r="FZ341" s="31"/>
      <c r="GA341" s="31"/>
      <c r="GB341" s="31"/>
      <c r="GC341" s="31"/>
      <c r="GD341" s="31"/>
      <c r="GE341" s="31"/>
      <c r="GF341" s="31"/>
      <c r="GG341" s="31"/>
      <c r="GH341" s="31"/>
      <c r="GI341" s="31"/>
      <c r="GJ341" s="31"/>
      <c r="GK341" s="31"/>
      <c r="GL341" s="31"/>
      <c r="GM341" s="31"/>
      <c r="GN341" s="31"/>
      <c r="GO341" s="31"/>
      <c r="GP341" s="31"/>
      <c r="GQ341" s="31"/>
      <c r="GR341" s="31"/>
      <c r="GS341" s="31"/>
      <c r="GT341" s="31"/>
      <c r="GU341" s="31"/>
      <c r="GV341" s="31"/>
      <c r="GW341" s="31"/>
      <c r="GX341" s="31"/>
      <c r="GY341" s="31"/>
      <c r="GZ341" s="31"/>
      <c r="HA341" s="31"/>
      <c r="HB341" s="31"/>
      <c r="HC341" s="31"/>
      <c r="HD341" s="31"/>
      <c r="HE341" s="31"/>
      <c r="HF341" s="31"/>
      <c r="HG341" s="31"/>
      <c r="HH341" s="31"/>
      <c r="HI341" s="31"/>
      <c r="HJ341" s="31"/>
      <c r="HK341" s="31"/>
      <c r="HL341" s="31"/>
      <c r="HM341" s="31"/>
      <c r="HN341" s="31"/>
      <c r="HO341" s="31"/>
      <c r="HP341" s="31"/>
      <c r="HQ341" s="31"/>
      <c r="HR341" s="31"/>
      <c r="HS341" s="31"/>
      <c r="HT341" s="31"/>
      <c r="HU341" s="31"/>
      <c r="HV341" s="31"/>
      <c r="HW341" s="31"/>
      <c r="HX341" s="31"/>
      <c r="HY341" s="31"/>
      <c r="HZ341" s="31"/>
      <c r="IA341" s="31"/>
      <c r="IB341" s="31"/>
      <c r="IC341" s="31"/>
      <c r="ID341" s="31"/>
      <c r="IE341" s="31"/>
      <c r="IF341" s="31"/>
      <c r="IG341" s="31"/>
      <c r="IH341" s="31"/>
      <c r="II341" s="31"/>
      <c r="IJ341" s="31"/>
      <c r="IK341" s="31"/>
      <c r="IL341" s="31"/>
      <c r="IM341" s="31"/>
      <c r="IN341" s="31"/>
      <c r="IO341" s="31"/>
      <c r="IP341" s="31"/>
      <c r="IQ341" s="31"/>
      <c r="IR341" s="31"/>
      <c r="IS341" s="31"/>
      <c r="IT341" s="31"/>
      <c r="IU341" s="31"/>
      <c r="IV341" s="31"/>
      <c r="IW341" s="31"/>
    </row>
    <row r="342" customFormat="false" ht="12.75" hidden="false" customHeight="false" outlineLevel="0" collapsed="false">
      <c r="A342" s="24" t="s">
        <v>549</v>
      </c>
      <c r="B342" s="25" t="s">
        <v>109</v>
      </c>
      <c r="C342" s="41" t="n">
        <v>9693</v>
      </c>
      <c r="D342" s="41" t="n">
        <v>9693</v>
      </c>
      <c r="E342" s="27" t="n">
        <v>177</v>
      </c>
      <c r="F342" s="27"/>
      <c r="G342" s="27" t="n">
        <f aca="false">+H342/31</f>
        <v>0</v>
      </c>
      <c r="H342" s="27" t="n">
        <v>0</v>
      </c>
      <c r="I342" s="27" t="n">
        <v>177</v>
      </c>
      <c r="J342" s="28" t="s">
        <v>21</v>
      </c>
      <c r="K342" s="26" t="n">
        <v>135689</v>
      </c>
      <c r="L342" s="42" t="n">
        <v>550</v>
      </c>
      <c r="M342" s="25" t="n">
        <v>356</v>
      </c>
      <c r="N342" s="24" t="s">
        <v>548</v>
      </c>
      <c r="O342" s="30" t="s">
        <v>28</v>
      </c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  <c r="CM342" s="31"/>
      <c r="CN342" s="31"/>
      <c r="CO342" s="31"/>
      <c r="CP342" s="31"/>
      <c r="CQ342" s="31"/>
      <c r="CR342" s="31"/>
      <c r="CS342" s="31"/>
      <c r="CT342" s="31"/>
      <c r="CU342" s="31"/>
      <c r="CV342" s="31"/>
      <c r="CW342" s="31"/>
      <c r="CX342" s="31"/>
      <c r="CY342" s="31"/>
      <c r="CZ342" s="31"/>
      <c r="DA342" s="31"/>
      <c r="DB342" s="31"/>
      <c r="DC342" s="31"/>
      <c r="DD342" s="31"/>
      <c r="DE342" s="31"/>
      <c r="DF342" s="31"/>
      <c r="DG342" s="31"/>
      <c r="DH342" s="31"/>
      <c r="DI342" s="31"/>
      <c r="DJ342" s="31"/>
      <c r="DK342" s="31"/>
      <c r="DL342" s="31"/>
      <c r="DM342" s="31"/>
      <c r="DN342" s="31"/>
      <c r="DO342" s="31"/>
      <c r="DP342" s="31"/>
      <c r="DQ342" s="31"/>
      <c r="DR342" s="31"/>
      <c r="DS342" s="31"/>
      <c r="DT342" s="31"/>
      <c r="DU342" s="31"/>
      <c r="DV342" s="31"/>
      <c r="DW342" s="31"/>
      <c r="DX342" s="31"/>
      <c r="DY342" s="31"/>
      <c r="DZ342" s="31"/>
      <c r="EA342" s="31"/>
      <c r="EB342" s="31"/>
      <c r="EC342" s="31"/>
      <c r="ED342" s="31"/>
      <c r="EE342" s="31"/>
      <c r="EF342" s="31"/>
      <c r="EG342" s="31"/>
      <c r="EH342" s="31"/>
      <c r="EI342" s="31"/>
      <c r="EJ342" s="31"/>
      <c r="EK342" s="31"/>
      <c r="EL342" s="31"/>
      <c r="EM342" s="31"/>
      <c r="EN342" s="31"/>
      <c r="EO342" s="31"/>
      <c r="EP342" s="31"/>
      <c r="EQ342" s="31"/>
      <c r="ER342" s="31"/>
      <c r="ES342" s="31"/>
      <c r="ET342" s="31"/>
      <c r="EU342" s="31"/>
      <c r="EV342" s="31"/>
      <c r="EW342" s="31"/>
      <c r="EX342" s="31"/>
      <c r="EY342" s="31"/>
      <c r="EZ342" s="31"/>
      <c r="FA342" s="31"/>
      <c r="FB342" s="31"/>
      <c r="FC342" s="31"/>
      <c r="FD342" s="31"/>
      <c r="FE342" s="31"/>
      <c r="FF342" s="31"/>
      <c r="FG342" s="31"/>
      <c r="FH342" s="31"/>
      <c r="FI342" s="31"/>
      <c r="FJ342" s="31"/>
      <c r="FK342" s="31"/>
      <c r="FL342" s="31"/>
      <c r="FM342" s="31"/>
      <c r="FN342" s="31"/>
      <c r="FO342" s="31"/>
      <c r="FP342" s="31"/>
      <c r="FQ342" s="31"/>
      <c r="FR342" s="31"/>
      <c r="FS342" s="31"/>
      <c r="FT342" s="31"/>
      <c r="FU342" s="31"/>
      <c r="FV342" s="31"/>
      <c r="FW342" s="31"/>
      <c r="FX342" s="31"/>
      <c r="FY342" s="31"/>
      <c r="FZ342" s="31"/>
      <c r="GA342" s="31"/>
      <c r="GB342" s="31"/>
      <c r="GC342" s="31"/>
      <c r="GD342" s="31"/>
      <c r="GE342" s="31"/>
      <c r="GF342" s="31"/>
      <c r="GG342" s="31"/>
      <c r="GH342" s="31"/>
      <c r="GI342" s="31"/>
      <c r="GJ342" s="31"/>
      <c r="GK342" s="31"/>
      <c r="GL342" s="31"/>
      <c r="GM342" s="31"/>
      <c r="GN342" s="31"/>
      <c r="GO342" s="31"/>
      <c r="GP342" s="31"/>
      <c r="GQ342" s="31"/>
      <c r="GR342" s="31"/>
      <c r="GS342" s="31"/>
      <c r="GT342" s="31"/>
      <c r="GU342" s="31"/>
      <c r="GV342" s="31"/>
      <c r="GW342" s="31"/>
      <c r="GX342" s="31"/>
      <c r="GY342" s="31"/>
      <c r="GZ342" s="31"/>
      <c r="HA342" s="31"/>
      <c r="HB342" s="31"/>
      <c r="HC342" s="31"/>
      <c r="HD342" s="31"/>
      <c r="HE342" s="31"/>
      <c r="HF342" s="31"/>
      <c r="HG342" s="31"/>
      <c r="HH342" s="31"/>
      <c r="HI342" s="31"/>
      <c r="HJ342" s="31"/>
      <c r="HK342" s="31"/>
      <c r="HL342" s="31"/>
      <c r="HM342" s="31"/>
      <c r="HN342" s="31"/>
      <c r="HO342" s="31"/>
      <c r="HP342" s="31"/>
      <c r="HQ342" s="31"/>
      <c r="HR342" s="31"/>
      <c r="HS342" s="31"/>
      <c r="HT342" s="31"/>
      <c r="HU342" s="31"/>
      <c r="HV342" s="31"/>
      <c r="HW342" s="31"/>
      <c r="HX342" s="31"/>
      <c r="HY342" s="31"/>
      <c r="HZ342" s="31"/>
      <c r="IA342" s="31"/>
      <c r="IB342" s="31"/>
      <c r="IC342" s="31"/>
      <c r="ID342" s="31"/>
      <c r="IE342" s="31"/>
      <c r="IF342" s="31"/>
      <c r="IG342" s="31"/>
      <c r="IH342" s="31"/>
      <c r="II342" s="31"/>
      <c r="IJ342" s="31"/>
      <c r="IK342" s="31"/>
      <c r="IL342" s="31"/>
      <c r="IM342" s="31"/>
      <c r="IN342" s="31"/>
      <c r="IO342" s="31"/>
      <c r="IP342" s="31"/>
      <c r="IQ342" s="31"/>
      <c r="IR342" s="31"/>
      <c r="IS342" s="31"/>
      <c r="IT342" s="31"/>
      <c r="IU342" s="31"/>
      <c r="IV342" s="31"/>
      <c r="IW342" s="31"/>
    </row>
    <row r="343" customFormat="false" ht="12.75" hidden="false" customHeight="false" outlineLevel="0" collapsed="false">
      <c r="A343" s="24" t="s">
        <v>547</v>
      </c>
      <c r="B343" s="33" t="s">
        <v>109</v>
      </c>
      <c r="C343" s="34" t="n">
        <v>9694</v>
      </c>
      <c r="D343" s="34" t="n">
        <v>9694</v>
      </c>
      <c r="E343" s="35" t="n">
        <v>4095</v>
      </c>
      <c r="F343" s="35"/>
      <c r="G343" s="27" t="n">
        <f aca="false">+H343/31</f>
        <v>6551.93548387097</v>
      </c>
      <c r="H343" s="35" t="n">
        <v>203110</v>
      </c>
      <c r="I343" s="27" t="n">
        <v>4095</v>
      </c>
      <c r="J343" s="28" t="s">
        <v>21</v>
      </c>
      <c r="K343" s="36" t="n">
        <v>138279</v>
      </c>
      <c r="L343" s="37" t="n">
        <v>550</v>
      </c>
      <c r="M343" s="33" t="n">
        <v>3265</v>
      </c>
      <c r="N343" s="32" t="s">
        <v>550</v>
      </c>
      <c r="O343" s="30" t="s">
        <v>28</v>
      </c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  <c r="CM343" s="31"/>
      <c r="CN343" s="31"/>
      <c r="CO343" s="31"/>
      <c r="CP343" s="31"/>
      <c r="CQ343" s="31"/>
      <c r="CR343" s="31"/>
      <c r="CS343" s="31"/>
      <c r="CT343" s="31"/>
      <c r="CU343" s="31"/>
      <c r="CV343" s="31"/>
      <c r="CW343" s="31"/>
      <c r="CX343" s="31"/>
      <c r="CY343" s="31"/>
      <c r="CZ343" s="31"/>
      <c r="DA343" s="31"/>
      <c r="DB343" s="31"/>
      <c r="DC343" s="31"/>
      <c r="DD343" s="31"/>
      <c r="DE343" s="31"/>
      <c r="DF343" s="31"/>
      <c r="DG343" s="31"/>
      <c r="DH343" s="31"/>
      <c r="DI343" s="31"/>
      <c r="DJ343" s="31"/>
      <c r="DK343" s="31"/>
      <c r="DL343" s="31"/>
      <c r="DM343" s="31"/>
      <c r="DN343" s="31"/>
      <c r="DO343" s="31"/>
      <c r="DP343" s="31"/>
      <c r="DQ343" s="31"/>
      <c r="DR343" s="31"/>
      <c r="DS343" s="31"/>
      <c r="DT343" s="31"/>
      <c r="DU343" s="31"/>
      <c r="DV343" s="31"/>
      <c r="DW343" s="31"/>
      <c r="DX343" s="31"/>
      <c r="DY343" s="31"/>
      <c r="DZ343" s="31"/>
      <c r="EA343" s="31"/>
      <c r="EB343" s="31"/>
      <c r="EC343" s="31"/>
      <c r="ED343" s="31"/>
      <c r="EE343" s="31"/>
      <c r="EF343" s="31"/>
      <c r="EG343" s="31"/>
      <c r="EH343" s="31"/>
      <c r="EI343" s="31"/>
      <c r="EJ343" s="31"/>
      <c r="EK343" s="31"/>
      <c r="EL343" s="31"/>
      <c r="EM343" s="31"/>
      <c r="EN343" s="31"/>
      <c r="EO343" s="31"/>
      <c r="EP343" s="31"/>
      <c r="EQ343" s="31"/>
      <c r="ER343" s="31"/>
      <c r="ES343" s="31"/>
      <c r="ET343" s="31"/>
      <c r="EU343" s="31"/>
      <c r="EV343" s="31"/>
      <c r="EW343" s="31"/>
      <c r="EX343" s="31"/>
      <c r="EY343" s="31"/>
      <c r="EZ343" s="31"/>
      <c r="FA343" s="31"/>
      <c r="FB343" s="31"/>
      <c r="FC343" s="31"/>
      <c r="FD343" s="31"/>
      <c r="FE343" s="31"/>
      <c r="FF343" s="31"/>
      <c r="FG343" s="31"/>
      <c r="FH343" s="31"/>
      <c r="FI343" s="31"/>
      <c r="FJ343" s="31"/>
      <c r="FK343" s="31"/>
      <c r="FL343" s="31"/>
      <c r="FM343" s="31"/>
      <c r="FN343" s="31"/>
      <c r="FO343" s="31"/>
      <c r="FP343" s="31"/>
      <c r="FQ343" s="31"/>
      <c r="FR343" s="31"/>
      <c r="FS343" s="31"/>
      <c r="FT343" s="31"/>
      <c r="FU343" s="31"/>
      <c r="FV343" s="31"/>
      <c r="FW343" s="31"/>
      <c r="FX343" s="31"/>
      <c r="FY343" s="31"/>
      <c r="FZ343" s="31"/>
      <c r="GA343" s="31"/>
      <c r="GB343" s="31"/>
      <c r="GC343" s="31"/>
      <c r="GD343" s="31"/>
      <c r="GE343" s="31"/>
      <c r="GF343" s="31"/>
      <c r="GG343" s="31"/>
      <c r="GH343" s="31"/>
      <c r="GI343" s="31"/>
      <c r="GJ343" s="31"/>
      <c r="GK343" s="31"/>
      <c r="GL343" s="31"/>
      <c r="GM343" s="31"/>
      <c r="GN343" s="31"/>
      <c r="GO343" s="31"/>
      <c r="GP343" s="31"/>
      <c r="GQ343" s="31"/>
      <c r="GR343" s="31"/>
      <c r="GS343" s="31"/>
      <c r="GT343" s="31"/>
      <c r="GU343" s="31"/>
      <c r="GV343" s="31"/>
      <c r="GW343" s="31"/>
      <c r="GX343" s="31"/>
      <c r="GY343" s="31"/>
      <c r="GZ343" s="31"/>
      <c r="HA343" s="31"/>
      <c r="HB343" s="31"/>
      <c r="HC343" s="31"/>
      <c r="HD343" s="31"/>
      <c r="HE343" s="31"/>
      <c r="HF343" s="31"/>
      <c r="HG343" s="31"/>
      <c r="HH343" s="31"/>
      <c r="HI343" s="31"/>
      <c r="HJ343" s="31"/>
      <c r="HK343" s="31"/>
      <c r="HL343" s="31"/>
      <c r="HM343" s="31"/>
      <c r="HN343" s="31"/>
      <c r="HO343" s="31"/>
      <c r="HP343" s="31"/>
      <c r="HQ343" s="31"/>
      <c r="HR343" s="31"/>
      <c r="HS343" s="31"/>
      <c r="HT343" s="31"/>
      <c r="HU343" s="31"/>
      <c r="HV343" s="31"/>
      <c r="HW343" s="31"/>
      <c r="HX343" s="31"/>
      <c r="HY343" s="31"/>
      <c r="HZ343" s="31"/>
      <c r="IA343" s="31"/>
      <c r="IB343" s="31"/>
      <c r="IC343" s="31"/>
      <c r="ID343" s="31"/>
      <c r="IE343" s="31"/>
      <c r="IF343" s="31"/>
      <c r="IG343" s="31"/>
      <c r="IH343" s="31"/>
      <c r="II343" s="31"/>
      <c r="IJ343" s="31"/>
      <c r="IK343" s="31"/>
      <c r="IL343" s="31"/>
      <c r="IM343" s="31"/>
      <c r="IN343" s="31"/>
      <c r="IO343" s="31"/>
      <c r="IP343" s="31"/>
      <c r="IQ343" s="31"/>
      <c r="IR343" s="31"/>
      <c r="IS343" s="31"/>
      <c r="IT343" s="31"/>
      <c r="IU343" s="31"/>
      <c r="IV343" s="31"/>
      <c r="IW343" s="31"/>
    </row>
    <row r="344" customFormat="false" ht="12.75" hidden="false" customHeight="false" outlineLevel="0" collapsed="false">
      <c r="A344" s="24" t="s">
        <v>549</v>
      </c>
      <c r="B344" s="25" t="s">
        <v>109</v>
      </c>
      <c r="C344" s="41" t="n">
        <v>9694</v>
      </c>
      <c r="D344" s="41" t="n">
        <v>9694</v>
      </c>
      <c r="E344" s="27" t="n">
        <v>2457</v>
      </c>
      <c r="F344" s="27"/>
      <c r="G344" s="27" t="n">
        <f aca="false">+H344/31</f>
        <v>0</v>
      </c>
      <c r="H344" s="27" t="n">
        <v>0</v>
      </c>
      <c r="I344" s="27" t="n">
        <v>2457</v>
      </c>
      <c r="J344" s="28" t="s">
        <v>21</v>
      </c>
      <c r="K344" s="26" t="n">
        <v>126298</v>
      </c>
      <c r="L344" s="42" t="n">
        <v>550</v>
      </c>
      <c r="M344" s="25" t="n">
        <v>1959</v>
      </c>
      <c r="N344" s="24" t="s">
        <v>550</v>
      </c>
      <c r="O344" s="30" t="s">
        <v>28</v>
      </c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  <c r="CM344" s="31"/>
      <c r="CN344" s="31"/>
      <c r="CO344" s="31"/>
      <c r="CP344" s="31"/>
      <c r="CQ344" s="31"/>
      <c r="CR344" s="31"/>
      <c r="CS344" s="31"/>
      <c r="CT344" s="31"/>
      <c r="CU344" s="31"/>
      <c r="CV344" s="31"/>
      <c r="CW344" s="31"/>
      <c r="CX344" s="31"/>
      <c r="CY344" s="31"/>
      <c r="CZ344" s="31"/>
      <c r="DA344" s="31"/>
      <c r="DB344" s="31"/>
      <c r="DC344" s="31"/>
      <c r="DD344" s="31"/>
      <c r="DE344" s="31"/>
      <c r="DF344" s="31"/>
      <c r="DG344" s="31"/>
      <c r="DH344" s="31"/>
      <c r="DI344" s="31"/>
      <c r="DJ344" s="31"/>
      <c r="DK344" s="31"/>
      <c r="DL344" s="31"/>
      <c r="DM344" s="31"/>
      <c r="DN344" s="31"/>
      <c r="DO344" s="31"/>
      <c r="DP344" s="31"/>
      <c r="DQ344" s="31"/>
      <c r="DR344" s="31"/>
      <c r="DS344" s="31"/>
      <c r="DT344" s="31"/>
      <c r="DU344" s="31"/>
      <c r="DV344" s="31"/>
      <c r="DW344" s="31"/>
      <c r="DX344" s="31"/>
      <c r="DY344" s="31"/>
      <c r="DZ344" s="31"/>
      <c r="EA344" s="31"/>
      <c r="EB344" s="31"/>
      <c r="EC344" s="31"/>
      <c r="ED344" s="31"/>
      <c r="EE344" s="31"/>
      <c r="EF344" s="31"/>
      <c r="EG344" s="31"/>
      <c r="EH344" s="31"/>
      <c r="EI344" s="31"/>
      <c r="EJ344" s="31"/>
      <c r="EK344" s="31"/>
      <c r="EL344" s="31"/>
      <c r="EM344" s="31"/>
      <c r="EN344" s="31"/>
      <c r="EO344" s="31"/>
      <c r="EP344" s="31"/>
      <c r="EQ344" s="31"/>
      <c r="ER344" s="31"/>
      <c r="ES344" s="31"/>
      <c r="ET344" s="31"/>
      <c r="EU344" s="31"/>
      <c r="EV344" s="31"/>
      <c r="EW344" s="31"/>
      <c r="EX344" s="31"/>
      <c r="EY344" s="31"/>
      <c r="EZ344" s="31"/>
      <c r="FA344" s="31"/>
      <c r="FB344" s="31"/>
      <c r="FC344" s="31"/>
      <c r="FD344" s="31"/>
      <c r="FE344" s="31"/>
      <c r="FF344" s="31"/>
      <c r="FG344" s="31"/>
      <c r="FH344" s="31"/>
      <c r="FI344" s="31"/>
      <c r="FJ344" s="31"/>
      <c r="FK344" s="31"/>
      <c r="FL344" s="31"/>
      <c r="FM344" s="31"/>
      <c r="FN344" s="31"/>
      <c r="FO344" s="31"/>
      <c r="FP344" s="31"/>
      <c r="FQ344" s="31"/>
      <c r="FR344" s="31"/>
      <c r="FS344" s="31"/>
      <c r="FT344" s="31"/>
      <c r="FU344" s="31"/>
      <c r="FV344" s="31"/>
      <c r="FW344" s="31"/>
      <c r="FX344" s="31"/>
      <c r="FY344" s="31"/>
      <c r="FZ344" s="31"/>
      <c r="GA344" s="31"/>
      <c r="GB344" s="31"/>
      <c r="GC344" s="31"/>
      <c r="GD344" s="31"/>
      <c r="GE344" s="31"/>
      <c r="GF344" s="31"/>
      <c r="GG344" s="31"/>
      <c r="GH344" s="31"/>
      <c r="GI344" s="31"/>
      <c r="GJ344" s="31"/>
      <c r="GK344" s="31"/>
      <c r="GL344" s="31"/>
      <c r="GM344" s="31"/>
      <c r="GN344" s="31"/>
      <c r="GO344" s="31"/>
      <c r="GP344" s="31"/>
      <c r="GQ344" s="31"/>
      <c r="GR344" s="31"/>
      <c r="GS344" s="31"/>
      <c r="GT344" s="31"/>
      <c r="GU344" s="31"/>
      <c r="GV344" s="31"/>
      <c r="GW344" s="31"/>
      <c r="GX344" s="31"/>
      <c r="GY344" s="31"/>
      <c r="GZ344" s="31"/>
      <c r="HA344" s="31"/>
      <c r="HB344" s="31"/>
      <c r="HC344" s="31"/>
      <c r="HD344" s="31"/>
      <c r="HE344" s="31"/>
      <c r="HF344" s="31"/>
      <c r="HG344" s="31"/>
      <c r="HH344" s="31"/>
      <c r="HI344" s="31"/>
      <c r="HJ344" s="31"/>
      <c r="HK344" s="31"/>
      <c r="HL344" s="31"/>
      <c r="HM344" s="31"/>
      <c r="HN344" s="31"/>
      <c r="HO344" s="31"/>
      <c r="HP344" s="31"/>
      <c r="HQ344" s="31"/>
      <c r="HR344" s="31"/>
      <c r="HS344" s="31"/>
      <c r="HT344" s="31"/>
      <c r="HU344" s="31"/>
      <c r="HV344" s="31"/>
      <c r="HW344" s="31"/>
      <c r="HX344" s="31"/>
      <c r="HY344" s="31"/>
      <c r="HZ344" s="31"/>
      <c r="IA344" s="31"/>
      <c r="IB344" s="31"/>
      <c r="IC344" s="31"/>
      <c r="ID344" s="31"/>
      <c r="IE344" s="31"/>
      <c r="IF344" s="31"/>
      <c r="IG344" s="31"/>
      <c r="IH344" s="31"/>
      <c r="II344" s="31"/>
      <c r="IJ344" s="31"/>
      <c r="IK344" s="31"/>
      <c r="IL344" s="31"/>
      <c r="IM344" s="31"/>
      <c r="IN344" s="31"/>
      <c r="IO344" s="31"/>
      <c r="IP344" s="31"/>
      <c r="IQ344" s="31"/>
      <c r="IR344" s="31"/>
      <c r="IS344" s="31"/>
      <c r="IT344" s="31"/>
      <c r="IU344" s="31"/>
      <c r="IV344" s="31"/>
      <c r="IW344" s="31"/>
    </row>
    <row r="345" customFormat="false" ht="12.75" hidden="false" customHeight="false" outlineLevel="0" collapsed="false">
      <c r="A345" s="24" t="s">
        <v>380</v>
      </c>
      <c r="B345" s="25" t="s">
        <v>193</v>
      </c>
      <c r="C345" s="41" t="n">
        <v>9695</v>
      </c>
      <c r="D345" s="41" t="n">
        <v>9695</v>
      </c>
      <c r="E345" s="27" t="n">
        <v>106</v>
      </c>
      <c r="F345" s="27"/>
      <c r="G345" s="27" t="n">
        <f aca="false">+H345/31</f>
        <v>211.645161290323</v>
      </c>
      <c r="H345" s="27" t="n">
        <v>6561</v>
      </c>
      <c r="I345" s="27" t="n">
        <v>106</v>
      </c>
      <c r="J345" s="28" t="s">
        <v>21</v>
      </c>
      <c r="K345" s="26" t="n">
        <v>502844</v>
      </c>
      <c r="L345" s="42" t="n">
        <v>427</v>
      </c>
      <c r="M345" s="25" t="n">
        <v>289</v>
      </c>
      <c r="N345" s="24" t="s">
        <v>551</v>
      </c>
      <c r="O345" s="30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  <c r="CM345" s="31"/>
      <c r="CN345" s="31"/>
      <c r="CO345" s="31"/>
      <c r="CP345" s="31"/>
      <c r="CQ345" s="31"/>
      <c r="CR345" s="31"/>
      <c r="CS345" s="31"/>
      <c r="CT345" s="31"/>
      <c r="CU345" s="31"/>
      <c r="CV345" s="31"/>
      <c r="CW345" s="31"/>
      <c r="CX345" s="31"/>
      <c r="CY345" s="31"/>
      <c r="CZ345" s="31"/>
      <c r="DA345" s="31"/>
      <c r="DB345" s="31"/>
      <c r="DC345" s="31"/>
      <c r="DD345" s="31"/>
      <c r="DE345" s="31"/>
      <c r="DF345" s="31"/>
      <c r="DG345" s="31"/>
      <c r="DH345" s="31"/>
      <c r="DI345" s="31"/>
      <c r="DJ345" s="31"/>
      <c r="DK345" s="31"/>
      <c r="DL345" s="31"/>
      <c r="DM345" s="31"/>
      <c r="DN345" s="31"/>
      <c r="DO345" s="31"/>
      <c r="DP345" s="31"/>
      <c r="DQ345" s="31"/>
      <c r="DR345" s="31"/>
      <c r="DS345" s="31"/>
      <c r="DT345" s="31"/>
      <c r="DU345" s="31"/>
      <c r="DV345" s="31"/>
      <c r="DW345" s="31"/>
      <c r="DX345" s="31"/>
      <c r="DY345" s="31"/>
      <c r="DZ345" s="31"/>
      <c r="EA345" s="31"/>
      <c r="EB345" s="31"/>
      <c r="EC345" s="31"/>
      <c r="ED345" s="31"/>
      <c r="EE345" s="31"/>
      <c r="EF345" s="31"/>
      <c r="EG345" s="31"/>
      <c r="EH345" s="31"/>
      <c r="EI345" s="31"/>
      <c r="EJ345" s="31"/>
      <c r="EK345" s="31"/>
      <c r="EL345" s="31"/>
      <c r="EM345" s="31"/>
      <c r="EN345" s="31"/>
      <c r="EO345" s="31"/>
      <c r="EP345" s="31"/>
      <c r="EQ345" s="31"/>
      <c r="ER345" s="31"/>
      <c r="ES345" s="31"/>
      <c r="ET345" s="31"/>
      <c r="EU345" s="31"/>
      <c r="EV345" s="31"/>
      <c r="EW345" s="31"/>
      <c r="EX345" s="31"/>
      <c r="EY345" s="31"/>
      <c r="EZ345" s="31"/>
      <c r="FA345" s="31"/>
      <c r="FB345" s="31"/>
      <c r="FC345" s="31"/>
      <c r="FD345" s="31"/>
      <c r="FE345" s="31"/>
      <c r="FF345" s="31"/>
      <c r="FG345" s="31"/>
      <c r="FH345" s="31"/>
      <c r="FI345" s="31"/>
      <c r="FJ345" s="31"/>
      <c r="FK345" s="31"/>
      <c r="FL345" s="31"/>
      <c r="FM345" s="31"/>
      <c r="FN345" s="31"/>
      <c r="FO345" s="31"/>
      <c r="FP345" s="31"/>
      <c r="FQ345" s="31"/>
      <c r="FR345" s="31"/>
      <c r="FS345" s="31"/>
      <c r="FT345" s="31"/>
      <c r="FU345" s="31"/>
      <c r="FV345" s="31"/>
      <c r="FW345" s="31"/>
      <c r="FX345" s="31"/>
      <c r="FY345" s="31"/>
      <c r="FZ345" s="31"/>
      <c r="GA345" s="31"/>
      <c r="GB345" s="31"/>
      <c r="GC345" s="31"/>
      <c r="GD345" s="31"/>
      <c r="GE345" s="31"/>
      <c r="GF345" s="31"/>
      <c r="GG345" s="31"/>
      <c r="GH345" s="31"/>
      <c r="GI345" s="31"/>
      <c r="GJ345" s="31"/>
      <c r="GK345" s="31"/>
      <c r="GL345" s="31"/>
      <c r="GM345" s="31"/>
      <c r="GN345" s="31"/>
      <c r="GO345" s="31"/>
      <c r="GP345" s="31"/>
      <c r="GQ345" s="31"/>
      <c r="GR345" s="31"/>
      <c r="GS345" s="31"/>
      <c r="GT345" s="31"/>
      <c r="GU345" s="31"/>
      <c r="GV345" s="31"/>
      <c r="GW345" s="31"/>
      <c r="GX345" s="31"/>
      <c r="GY345" s="31"/>
      <c r="GZ345" s="31"/>
      <c r="HA345" s="31"/>
      <c r="HB345" s="31"/>
      <c r="HC345" s="31"/>
      <c r="HD345" s="31"/>
      <c r="HE345" s="31"/>
      <c r="HF345" s="31"/>
      <c r="HG345" s="31"/>
      <c r="HH345" s="31"/>
      <c r="HI345" s="31"/>
      <c r="HJ345" s="31"/>
      <c r="HK345" s="31"/>
      <c r="HL345" s="31"/>
      <c r="HM345" s="31"/>
      <c r="HN345" s="31"/>
      <c r="HO345" s="31"/>
      <c r="HP345" s="31"/>
      <c r="HQ345" s="31"/>
      <c r="HR345" s="31"/>
      <c r="HS345" s="31"/>
      <c r="HT345" s="31"/>
      <c r="HU345" s="31"/>
      <c r="HV345" s="31"/>
      <c r="HW345" s="31"/>
      <c r="HX345" s="31"/>
      <c r="HY345" s="31"/>
      <c r="HZ345" s="31"/>
      <c r="IA345" s="31"/>
      <c r="IB345" s="31"/>
      <c r="IC345" s="31"/>
      <c r="ID345" s="31"/>
      <c r="IE345" s="31"/>
      <c r="IF345" s="31"/>
      <c r="IG345" s="31"/>
      <c r="IH345" s="31"/>
      <c r="II345" s="31"/>
      <c r="IJ345" s="31"/>
      <c r="IK345" s="31"/>
      <c r="IL345" s="31"/>
      <c r="IM345" s="31"/>
      <c r="IN345" s="31"/>
      <c r="IO345" s="31"/>
      <c r="IP345" s="31"/>
      <c r="IQ345" s="31"/>
      <c r="IR345" s="31"/>
      <c r="IS345" s="31"/>
      <c r="IT345" s="31"/>
      <c r="IU345" s="31"/>
      <c r="IV345" s="31"/>
      <c r="IW345" s="31"/>
    </row>
    <row r="346" customFormat="false" ht="12.75" hidden="false" customHeight="false" outlineLevel="0" collapsed="false">
      <c r="A346" s="24" t="s">
        <v>552</v>
      </c>
      <c r="B346" s="25" t="s">
        <v>67</v>
      </c>
      <c r="C346" s="41" t="n">
        <v>9698</v>
      </c>
      <c r="D346" s="41" t="n">
        <v>9698</v>
      </c>
      <c r="E346" s="27" t="n">
        <v>41</v>
      </c>
      <c r="F346" s="27"/>
      <c r="G346" s="27" t="n">
        <f aca="false">+H346/31</f>
        <v>41.4193548387097</v>
      </c>
      <c r="H346" s="27" t="n">
        <v>1284</v>
      </c>
      <c r="I346" s="27" t="n">
        <v>41</v>
      </c>
      <c r="J346" s="28" t="s">
        <v>21</v>
      </c>
      <c r="K346" s="26" t="n">
        <v>133263</v>
      </c>
      <c r="L346" s="42" t="n">
        <v>441</v>
      </c>
      <c r="M346" s="25" t="n">
        <v>42</v>
      </c>
      <c r="N346" s="24" t="s">
        <v>553</v>
      </c>
      <c r="O346" s="30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  <c r="AX346" s="31"/>
      <c r="AY346" s="31"/>
      <c r="AZ346" s="31"/>
      <c r="BA346" s="31"/>
      <c r="BB346" s="31"/>
      <c r="BC346" s="31"/>
      <c r="BD346" s="31"/>
      <c r="BE346" s="31"/>
      <c r="BF346" s="31"/>
      <c r="BG346" s="31"/>
      <c r="BH346" s="31"/>
      <c r="BI346" s="31"/>
      <c r="BJ346" s="31"/>
      <c r="BK346" s="31"/>
      <c r="BL346" s="31"/>
      <c r="BM346" s="31"/>
      <c r="BN346" s="31"/>
      <c r="BO346" s="31"/>
      <c r="BP346" s="31"/>
      <c r="BQ346" s="31"/>
      <c r="BR346" s="31"/>
      <c r="BS346" s="31"/>
      <c r="BT346" s="31"/>
      <c r="BU346" s="31"/>
      <c r="BV346" s="31"/>
      <c r="BW346" s="31"/>
      <c r="BX346" s="31"/>
      <c r="BY346" s="31"/>
      <c r="BZ346" s="31"/>
      <c r="CA346" s="31"/>
      <c r="CB346" s="31"/>
      <c r="CC346" s="31"/>
      <c r="CD346" s="31"/>
      <c r="CE346" s="31"/>
      <c r="CF346" s="31"/>
      <c r="CG346" s="31"/>
      <c r="CH346" s="31"/>
      <c r="CI346" s="31"/>
      <c r="CJ346" s="31"/>
      <c r="CK346" s="31"/>
      <c r="CL346" s="31"/>
      <c r="CM346" s="31"/>
      <c r="CN346" s="31"/>
      <c r="CO346" s="31"/>
      <c r="CP346" s="31"/>
      <c r="CQ346" s="31"/>
      <c r="CR346" s="31"/>
      <c r="CS346" s="31"/>
      <c r="CT346" s="31"/>
      <c r="CU346" s="31"/>
      <c r="CV346" s="31"/>
      <c r="CW346" s="31"/>
      <c r="CX346" s="31"/>
      <c r="CY346" s="31"/>
      <c r="CZ346" s="31"/>
      <c r="DA346" s="31"/>
      <c r="DB346" s="31"/>
      <c r="DC346" s="31"/>
      <c r="DD346" s="31"/>
      <c r="DE346" s="31"/>
      <c r="DF346" s="31"/>
      <c r="DG346" s="31"/>
      <c r="DH346" s="31"/>
      <c r="DI346" s="31"/>
      <c r="DJ346" s="31"/>
      <c r="DK346" s="31"/>
      <c r="DL346" s="31"/>
      <c r="DM346" s="31"/>
      <c r="DN346" s="31"/>
      <c r="DO346" s="31"/>
      <c r="DP346" s="31"/>
      <c r="DQ346" s="31"/>
      <c r="DR346" s="31"/>
      <c r="DS346" s="31"/>
      <c r="DT346" s="31"/>
      <c r="DU346" s="31"/>
      <c r="DV346" s="31"/>
      <c r="DW346" s="31"/>
      <c r="DX346" s="31"/>
      <c r="DY346" s="31"/>
      <c r="DZ346" s="31"/>
      <c r="EA346" s="31"/>
      <c r="EB346" s="31"/>
      <c r="EC346" s="31"/>
      <c r="ED346" s="31"/>
      <c r="EE346" s="31"/>
      <c r="EF346" s="31"/>
      <c r="EG346" s="31"/>
      <c r="EH346" s="31"/>
      <c r="EI346" s="31"/>
      <c r="EJ346" s="31"/>
      <c r="EK346" s="31"/>
      <c r="EL346" s="31"/>
      <c r="EM346" s="31"/>
      <c r="EN346" s="31"/>
      <c r="EO346" s="31"/>
      <c r="EP346" s="31"/>
      <c r="EQ346" s="31"/>
      <c r="ER346" s="31"/>
      <c r="ES346" s="31"/>
      <c r="ET346" s="31"/>
      <c r="EU346" s="31"/>
      <c r="EV346" s="31"/>
      <c r="EW346" s="31"/>
      <c r="EX346" s="31"/>
      <c r="EY346" s="31"/>
      <c r="EZ346" s="31"/>
      <c r="FA346" s="31"/>
      <c r="FB346" s="31"/>
      <c r="FC346" s="31"/>
      <c r="FD346" s="31"/>
      <c r="FE346" s="31"/>
      <c r="FF346" s="31"/>
      <c r="FG346" s="31"/>
      <c r="FH346" s="31"/>
      <c r="FI346" s="31"/>
      <c r="FJ346" s="31"/>
      <c r="FK346" s="31"/>
      <c r="FL346" s="31"/>
      <c r="FM346" s="31"/>
      <c r="FN346" s="31"/>
      <c r="FO346" s="31"/>
      <c r="FP346" s="31"/>
      <c r="FQ346" s="31"/>
      <c r="FR346" s="31"/>
      <c r="FS346" s="31"/>
      <c r="FT346" s="31"/>
      <c r="FU346" s="31"/>
      <c r="FV346" s="31"/>
      <c r="FW346" s="31"/>
      <c r="FX346" s="31"/>
      <c r="FY346" s="31"/>
      <c r="FZ346" s="31"/>
      <c r="GA346" s="31"/>
      <c r="GB346" s="31"/>
      <c r="GC346" s="31"/>
      <c r="GD346" s="31"/>
      <c r="GE346" s="31"/>
      <c r="GF346" s="31"/>
      <c r="GG346" s="31"/>
      <c r="GH346" s="31"/>
      <c r="GI346" s="31"/>
      <c r="GJ346" s="31"/>
      <c r="GK346" s="31"/>
      <c r="GL346" s="31"/>
      <c r="GM346" s="31"/>
      <c r="GN346" s="31"/>
      <c r="GO346" s="31"/>
      <c r="GP346" s="31"/>
      <c r="GQ346" s="31"/>
      <c r="GR346" s="31"/>
      <c r="GS346" s="31"/>
      <c r="GT346" s="31"/>
      <c r="GU346" s="31"/>
      <c r="GV346" s="31"/>
      <c r="GW346" s="31"/>
      <c r="GX346" s="31"/>
      <c r="GY346" s="31"/>
      <c r="GZ346" s="31"/>
      <c r="HA346" s="31"/>
      <c r="HB346" s="31"/>
      <c r="HC346" s="31"/>
      <c r="HD346" s="31"/>
      <c r="HE346" s="31"/>
      <c r="HF346" s="31"/>
      <c r="HG346" s="31"/>
      <c r="HH346" s="31"/>
      <c r="HI346" s="31"/>
      <c r="HJ346" s="31"/>
      <c r="HK346" s="31"/>
      <c r="HL346" s="31"/>
      <c r="HM346" s="31"/>
      <c r="HN346" s="31"/>
      <c r="HO346" s="31"/>
      <c r="HP346" s="31"/>
      <c r="HQ346" s="31"/>
      <c r="HR346" s="31"/>
      <c r="HS346" s="31"/>
      <c r="HT346" s="31"/>
      <c r="HU346" s="31"/>
      <c r="HV346" s="31"/>
      <c r="HW346" s="31"/>
      <c r="HX346" s="31"/>
      <c r="HY346" s="31"/>
      <c r="HZ346" s="31"/>
      <c r="IA346" s="31"/>
      <c r="IB346" s="31"/>
      <c r="IC346" s="31"/>
      <c r="ID346" s="31"/>
      <c r="IE346" s="31"/>
      <c r="IF346" s="31"/>
      <c r="IG346" s="31"/>
      <c r="IH346" s="31"/>
      <c r="II346" s="31"/>
      <c r="IJ346" s="31"/>
      <c r="IK346" s="31"/>
      <c r="IL346" s="31"/>
      <c r="IM346" s="31"/>
      <c r="IN346" s="31"/>
      <c r="IO346" s="31"/>
      <c r="IP346" s="31"/>
      <c r="IQ346" s="31"/>
      <c r="IR346" s="31"/>
      <c r="IS346" s="31"/>
      <c r="IT346" s="31"/>
      <c r="IU346" s="31"/>
      <c r="IV346" s="31"/>
      <c r="IW346" s="31"/>
    </row>
    <row r="347" customFormat="false" ht="12.75" hidden="false" customHeight="false" outlineLevel="0" collapsed="false">
      <c r="A347" s="32" t="s">
        <v>554</v>
      </c>
      <c r="B347" s="33" t="s">
        <v>67</v>
      </c>
      <c r="C347" s="34" t="n">
        <v>9699</v>
      </c>
      <c r="D347" s="34" t="n">
        <v>9699</v>
      </c>
      <c r="E347" s="35" t="n">
        <v>1169</v>
      </c>
      <c r="F347" s="35"/>
      <c r="G347" s="35"/>
      <c r="H347" s="35"/>
      <c r="I347" s="27" t="n">
        <v>1169</v>
      </c>
      <c r="J347" s="28" t="s">
        <v>21</v>
      </c>
      <c r="K347" s="36" t="n">
        <v>166819</v>
      </c>
      <c r="L347" s="37" t="n">
        <v>429</v>
      </c>
      <c r="M347" s="33" t="n">
        <v>1889</v>
      </c>
      <c r="N347" s="32" t="s">
        <v>555</v>
      </c>
      <c r="O347" s="30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1"/>
      <c r="BC347" s="31"/>
      <c r="BD347" s="31"/>
      <c r="BE347" s="31"/>
      <c r="BF347" s="31"/>
      <c r="BG347" s="31"/>
      <c r="BH347" s="31"/>
      <c r="BI347" s="31"/>
      <c r="BJ347" s="31"/>
      <c r="BK347" s="31"/>
      <c r="BL347" s="31"/>
      <c r="BM347" s="31"/>
      <c r="BN347" s="31"/>
      <c r="BO347" s="31"/>
      <c r="BP347" s="31"/>
      <c r="BQ347" s="31"/>
      <c r="BR347" s="31"/>
      <c r="BS347" s="31"/>
      <c r="BT347" s="31"/>
      <c r="BU347" s="31"/>
      <c r="BV347" s="31"/>
      <c r="BW347" s="31"/>
      <c r="BX347" s="31"/>
      <c r="BY347" s="31"/>
      <c r="BZ347" s="31"/>
      <c r="CA347" s="31"/>
      <c r="CB347" s="31"/>
      <c r="CC347" s="31"/>
      <c r="CD347" s="31"/>
      <c r="CE347" s="31"/>
      <c r="CF347" s="31"/>
      <c r="CG347" s="31"/>
      <c r="CH347" s="31"/>
      <c r="CI347" s="31"/>
      <c r="CJ347" s="31"/>
      <c r="CK347" s="31"/>
      <c r="CL347" s="31"/>
      <c r="CM347" s="31"/>
      <c r="CN347" s="31"/>
      <c r="CO347" s="31"/>
      <c r="CP347" s="31"/>
      <c r="CQ347" s="31"/>
      <c r="CR347" s="31"/>
      <c r="CS347" s="31"/>
      <c r="CT347" s="31"/>
      <c r="CU347" s="31"/>
      <c r="CV347" s="31"/>
      <c r="CW347" s="31"/>
      <c r="CX347" s="31"/>
      <c r="CY347" s="31"/>
      <c r="CZ347" s="31"/>
      <c r="DA347" s="31"/>
      <c r="DB347" s="31"/>
      <c r="DC347" s="31"/>
      <c r="DD347" s="31"/>
      <c r="DE347" s="31"/>
      <c r="DF347" s="31"/>
      <c r="DG347" s="31"/>
      <c r="DH347" s="31"/>
      <c r="DI347" s="31"/>
      <c r="DJ347" s="31"/>
      <c r="DK347" s="31"/>
      <c r="DL347" s="31"/>
      <c r="DM347" s="31"/>
      <c r="DN347" s="31"/>
      <c r="DO347" s="31"/>
      <c r="DP347" s="31"/>
      <c r="DQ347" s="31"/>
      <c r="DR347" s="31"/>
      <c r="DS347" s="31"/>
      <c r="DT347" s="31"/>
      <c r="DU347" s="31"/>
      <c r="DV347" s="31"/>
      <c r="DW347" s="31"/>
      <c r="DX347" s="31"/>
      <c r="DY347" s="31"/>
      <c r="DZ347" s="31"/>
      <c r="EA347" s="31"/>
      <c r="EB347" s="31"/>
      <c r="EC347" s="31"/>
      <c r="ED347" s="31"/>
      <c r="EE347" s="31"/>
      <c r="EF347" s="31"/>
      <c r="EG347" s="31"/>
      <c r="EH347" s="31"/>
      <c r="EI347" s="31"/>
      <c r="EJ347" s="31"/>
      <c r="EK347" s="31"/>
      <c r="EL347" s="31"/>
      <c r="EM347" s="31"/>
      <c r="EN347" s="31"/>
      <c r="EO347" s="31"/>
      <c r="EP347" s="31"/>
      <c r="EQ347" s="31"/>
      <c r="ER347" s="31"/>
      <c r="ES347" s="31"/>
      <c r="ET347" s="31"/>
      <c r="EU347" s="31"/>
      <c r="EV347" s="31"/>
      <c r="EW347" s="31"/>
      <c r="EX347" s="31"/>
      <c r="EY347" s="31"/>
      <c r="EZ347" s="31"/>
      <c r="FA347" s="31"/>
      <c r="FB347" s="31"/>
      <c r="FC347" s="31"/>
      <c r="FD347" s="31"/>
      <c r="FE347" s="31"/>
      <c r="FF347" s="31"/>
      <c r="FG347" s="31"/>
      <c r="FH347" s="31"/>
      <c r="FI347" s="31"/>
      <c r="FJ347" s="31"/>
      <c r="FK347" s="31"/>
      <c r="FL347" s="31"/>
      <c r="FM347" s="31"/>
      <c r="FN347" s="31"/>
      <c r="FO347" s="31"/>
      <c r="FP347" s="31"/>
      <c r="FQ347" s="31"/>
      <c r="FR347" s="31"/>
      <c r="FS347" s="31"/>
      <c r="FT347" s="31"/>
      <c r="FU347" s="31"/>
      <c r="FV347" s="31"/>
      <c r="FW347" s="31"/>
      <c r="FX347" s="31"/>
      <c r="FY347" s="31"/>
      <c r="FZ347" s="31"/>
      <c r="GA347" s="31"/>
      <c r="GB347" s="31"/>
      <c r="GC347" s="31"/>
      <c r="GD347" s="31"/>
      <c r="GE347" s="31"/>
      <c r="GF347" s="31"/>
      <c r="GG347" s="31"/>
      <c r="GH347" s="31"/>
      <c r="GI347" s="31"/>
      <c r="GJ347" s="31"/>
      <c r="GK347" s="31"/>
      <c r="GL347" s="31"/>
      <c r="GM347" s="31"/>
      <c r="GN347" s="31"/>
      <c r="GO347" s="31"/>
      <c r="GP347" s="31"/>
      <c r="GQ347" s="31"/>
      <c r="GR347" s="31"/>
      <c r="GS347" s="31"/>
      <c r="GT347" s="31"/>
      <c r="GU347" s="31"/>
      <c r="GV347" s="31"/>
      <c r="GW347" s="31"/>
      <c r="GX347" s="31"/>
      <c r="GY347" s="31"/>
      <c r="GZ347" s="31"/>
      <c r="HA347" s="31"/>
      <c r="HB347" s="31"/>
      <c r="HC347" s="31"/>
      <c r="HD347" s="31"/>
      <c r="HE347" s="31"/>
      <c r="HF347" s="31"/>
      <c r="HG347" s="31"/>
      <c r="HH347" s="31"/>
      <c r="HI347" s="31"/>
      <c r="HJ347" s="31"/>
      <c r="HK347" s="31"/>
      <c r="HL347" s="31"/>
      <c r="HM347" s="31"/>
      <c r="HN347" s="31"/>
      <c r="HO347" s="31"/>
      <c r="HP347" s="31"/>
      <c r="HQ347" s="31"/>
      <c r="HR347" s="31"/>
      <c r="HS347" s="31"/>
      <c r="HT347" s="31"/>
      <c r="HU347" s="31"/>
      <c r="HV347" s="31"/>
      <c r="HW347" s="31"/>
      <c r="HX347" s="31"/>
      <c r="HY347" s="31"/>
      <c r="HZ347" s="31"/>
      <c r="IA347" s="31"/>
      <c r="IB347" s="31"/>
      <c r="IC347" s="31"/>
      <c r="ID347" s="31"/>
      <c r="IE347" s="31"/>
      <c r="IF347" s="31"/>
      <c r="IG347" s="31"/>
      <c r="IH347" s="31"/>
      <c r="II347" s="31"/>
      <c r="IJ347" s="31"/>
      <c r="IK347" s="31"/>
      <c r="IL347" s="31"/>
      <c r="IM347" s="31"/>
      <c r="IN347" s="31"/>
      <c r="IO347" s="31"/>
      <c r="IP347" s="31"/>
      <c r="IQ347" s="31"/>
      <c r="IR347" s="31"/>
      <c r="IS347" s="31"/>
      <c r="IT347" s="31"/>
      <c r="IU347" s="31"/>
      <c r="IV347" s="31"/>
      <c r="IW347" s="31"/>
    </row>
    <row r="348" customFormat="false" ht="12.75" hidden="false" customHeight="false" outlineLevel="0" collapsed="false">
      <c r="A348" s="32" t="s">
        <v>554</v>
      </c>
      <c r="B348" s="33" t="s">
        <v>67</v>
      </c>
      <c r="C348" s="34" t="n">
        <v>9699</v>
      </c>
      <c r="D348" s="34" t="n">
        <v>9699</v>
      </c>
      <c r="E348" s="35" t="n">
        <v>30</v>
      </c>
      <c r="F348" s="35"/>
      <c r="G348" s="27" t="n">
        <f aca="false">+H348/31</f>
        <v>1199.09677419355</v>
      </c>
      <c r="H348" s="35" t="n">
        <v>37172</v>
      </c>
      <c r="I348" s="27" t="n">
        <v>30</v>
      </c>
      <c r="J348" s="28" t="s">
        <v>21</v>
      </c>
      <c r="K348" s="36" t="n">
        <v>166809</v>
      </c>
      <c r="L348" s="37" t="n">
        <v>429</v>
      </c>
      <c r="M348" s="33"/>
      <c r="N348" s="32" t="s">
        <v>555</v>
      </c>
      <c r="O348" s="30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1"/>
      <c r="BC348" s="31"/>
      <c r="BD348" s="31"/>
      <c r="BE348" s="31"/>
      <c r="BF348" s="31"/>
      <c r="BG348" s="31"/>
      <c r="BH348" s="31"/>
      <c r="BI348" s="31"/>
      <c r="BJ348" s="31"/>
      <c r="BK348" s="31"/>
      <c r="BL348" s="31"/>
      <c r="BM348" s="31"/>
      <c r="BN348" s="31"/>
      <c r="BO348" s="31"/>
      <c r="BP348" s="31"/>
      <c r="BQ348" s="31"/>
      <c r="BR348" s="31"/>
      <c r="BS348" s="31"/>
      <c r="BT348" s="31"/>
      <c r="BU348" s="31"/>
      <c r="BV348" s="31"/>
      <c r="BW348" s="31"/>
      <c r="BX348" s="31"/>
      <c r="BY348" s="31"/>
      <c r="BZ348" s="31"/>
      <c r="CA348" s="31"/>
      <c r="CB348" s="31"/>
      <c r="CC348" s="31"/>
      <c r="CD348" s="31"/>
      <c r="CE348" s="31"/>
      <c r="CF348" s="31"/>
      <c r="CG348" s="31"/>
      <c r="CH348" s="31"/>
      <c r="CI348" s="31"/>
      <c r="CJ348" s="31"/>
      <c r="CK348" s="31"/>
      <c r="CL348" s="31"/>
      <c r="CM348" s="31"/>
      <c r="CN348" s="31"/>
      <c r="CO348" s="31"/>
      <c r="CP348" s="31"/>
      <c r="CQ348" s="31"/>
      <c r="CR348" s="31"/>
      <c r="CS348" s="31"/>
      <c r="CT348" s="31"/>
      <c r="CU348" s="31"/>
      <c r="CV348" s="31"/>
      <c r="CW348" s="31"/>
      <c r="CX348" s="31"/>
      <c r="CY348" s="31"/>
      <c r="CZ348" s="31"/>
      <c r="DA348" s="31"/>
      <c r="DB348" s="31"/>
      <c r="DC348" s="31"/>
      <c r="DD348" s="31"/>
      <c r="DE348" s="31"/>
      <c r="DF348" s="31"/>
      <c r="DG348" s="31"/>
      <c r="DH348" s="31"/>
      <c r="DI348" s="31"/>
      <c r="DJ348" s="31"/>
      <c r="DK348" s="31"/>
      <c r="DL348" s="31"/>
      <c r="DM348" s="31"/>
      <c r="DN348" s="31"/>
      <c r="DO348" s="31"/>
      <c r="DP348" s="31"/>
      <c r="DQ348" s="31"/>
      <c r="DR348" s="31"/>
      <c r="DS348" s="31"/>
      <c r="DT348" s="31"/>
      <c r="DU348" s="31"/>
      <c r="DV348" s="31"/>
      <c r="DW348" s="31"/>
      <c r="DX348" s="31"/>
      <c r="DY348" s="31"/>
      <c r="DZ348" s="31"/>
      <c r="EA348" s="31"/>
      <c r="EB348" s="31"/>
      <c r="EC348" s="31"/>
      <c r="ED348" s="31"/>
      <c r="EE348" s="31"/>
      <c r="EF348" s="31"/>
      <c r="EG348" s="31"/>
      <c r="EH348" s="31"/>
      <c r="EI348" s="31"/>
      <c r="EJ348" s="31"/>
      <c r="EK348" s="31"/>
      <c r="EL348" s="31"/>
      <c r="EM348" s="31"/>
      <c r="EN348" s="31"/>
      <c r="EO348" s="31"/>
      <c r="EP348" s="31"/>
      <c r="EQ348" s="31"/>
      <c r="ER348" s="31"/>
      <c r="ES348" s="31"/>
      <c r="ET348" s="31"/>
      <c r="EU348" s="31"/>
      <c r="EV348" s="31"/>
      <c r="EW348" s="31"/>
      <c r="EX348" s="31"/>
      <c r="EY348" s="31"/>
      <c r="EZ348" s="31"/>
      <c r="FA348" s="31"/>
      <c r="FB348" s="31"/>
      <c r="FC348" s="31"/>
      <c r="FD348" s="31"/>
      <c r="FE348" s="31"/>
      <c r="FF348" s="31"/>
      <c r="FG348" s="31"/>
      <c r="FH348" s="31"/>
      <c r="FI348" s="31"/>
      <c r="FJ348" s="31"/>
      <c r="FK348" s="31"/>
      <c r="FL348" s="31"/>
      <c r="FM348" s="31"/>
      <c r="FN348" s="31"/>
      <c r="FO348" s="31"/>
      <c r="FP348" s="31"/>
      <c r="FQ348" s="31"/>
      <c r="FR348" s="31"/>
      <c r="FS348" s="31"/>
      <c r="FT348" s="31"/>
      <c r="FU348" s="31"/>
      <c r="FV348" s="31"/>
      <c r="FW348" s="31"/>
      <c r="FX348" s="31"/>
      <c r="FY348" s="31"/>
      <c r="FZ348" s="31"/>
      <c r="GA348" s="31"/>
      <c r="GB348" s="31"/>
      <c r="GC348" s="31"/>
      <c r="GD348" s="31"/>
      <c r="GE348" s="31"/>
      <c r="GF348" s="31"/>
      <c r="GG348" s="31"/>
      <c r="GH348" s="31"/>
      <c r="GI348" s="31"/>
      <c r="GJ348" s="31"/>
      <c r="GK348" s="31"/>
      <c r="GL348" s="31"/>
      <c r="GM348" s="31"/>
      <c r="GN348" s="31"/>
      <c r="GO348" s="31"/>
      <c r="GP348" s="31"/>
      <c r="GQ348" s="31"/>
      <c r="GR348" s="31"/>
      <c r="GS348" s="31"/>
      <c r="GT348" s="31"/>
      <c r="GU348" s="31"/>
      <c r="GV348" s="31"/>
      <c r="GW348" s="31"/>
      <c r="GX348" s="31"/>
      <c r="GY348" s="31"/>
      <c r="GZ348" s="31"/>
      <c r="HA348" s="31"/>
      <c r="HB348" s="31"/>
      <c r="HC348" s="31"/>
      <c r="HD348" s="31"/>
      <c r="HE348" s="31"/>
      <c r="HF348" s="31"/>
      <c r="HG348" s="31"/>
      <c r="HH348" s="31"/>
      <c r="HI348" s="31"/>
      <c r="HJ348" s="31"/>
      <c r="HK348" s="31"/>
      <c r="HL348" s="31"/>
      <c r="HM348" s="31"/>
      <c r="HN348" s="31"/>
      <c r="HO348" s="31"/>
      <c r="HP348" s="31"/>
      <c r="HQ348" s="31"/>
      <c r="HR348" s="31"/>
      <c r="HS348" s="31"/>
      <c r="HT348" s="31"/>
      <c r="HU348" s="31"/>
      <c r="HV348" s="31"/>
      <c r="HW348" s="31"/>
      <c r="HX348" s="31"/>
      <c r="HY348" s="31"/>
      <c r="HZ348" s="31"/>
      <c r="IA348" s="31"/>
      <c r="IB348" s="31"/>
      <c r="IC348" s="31"/>
      <c r="ID348" s="31"/>
      <c r="IE348" s="31"/>
      <c r="IF348" s="31"/>
      <c r="IG348" s="31"/>
      <c r="IH348" s="31"/>
      <c r="II348" s="31"/>
      <c r="IJ348" s="31"/>
      <c r="IK348" s="31"/>
      <c r="IL348" s="31"/>
      <c r="IM348" s="31"/>
      <c r="IN348" s="31"/>
      <c r="IO348" s="31"/>
      <c r="IP348" s="31"/>
      <c r="IQ348" s="31"/>
      <c r="IR348" s="31"/>
      <c r="IS348" s="31"/>
      <c r="IT348" s="31"/>
      <c r="IU348" s="31"/>
      <c r="IV348" s="31"/>
      <c r="IW348" s="31"/>
    </row>
    <row r="349" customFormat="false" ht="12.75" hidden="false" customHeight="false" outlineLevel="0" collapsed="false">
      <c r="A349" s="32" t="s">
        <v>554</v>
      </c>
      <c r="B349" s="33" t="s">
        <v>67</v>
      </c>
      <c r="C349" s="34" t="n">
        <v>9700</v>
      </c>
      <c r="D349" s="34" t="n">
        <v>9700</v>
      </c>
      <c r="E349" s="35" t="n">
        <v>16</v>
      </c>
      <c r="F349" s="35"/>
      <c r="G349" s="27" t="n">
        <f aca="false">+H349/31</f>
        <v>15.7096774193548</v>
      </c>
      <c r="H349" s="35" t="n">
        <v>487</v>
      </c>
      <c r="I349" s="27" t="n">
        <v>16</v>
      </c>
      <c r="J349" s="28" t="s">
        <v>21</v>
      </c>
      <c r="K349" s="36" t="n">
        <v>529746</v>
      </c>
      <c r="L349" s="37" t="n">
        <v>441</v>
      </c>
      <c r="M349" s="33" t="n">
        <v>30</v>
      </c>
      <c r="N349" s="32" t="s">
        <v>556</v>
      </c>
      <c r="O349" s="30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1"/>
      <c r="BC349" s="31"/>
      <c r="BD349" s="31"/>
      <c r="BE349" s="31"/>
      <c r="BF349" s="31"/>
      <c r="BG349" s="31"/>
      <c r="BH349" s="31"/>
      <c r="BI349" s="31"/>
      <c r="BJ349" s="31"/>
      <c r="BK349" s="31"/>
      <c r="BL349" s="31"/>
      <c r="BM349" s="31"/>
      <c r="BN349" s="31"/>
      <c r="BO349" s="31"/>
      <c r="BP349" s="31"/>
      <c r="BQ349" s="31"/>
      <c r="BR349" s="31"/>
      <c r="BS349" s="31"/>
      <c r="BT349" s="31"/>
      <c r="BU349" s="31"/>
      <c r="BV349" s="31"/>
      <c r="BW349" s="31"/>
      <c r="BX349" s="31"/>
      <c r="BY349" s="31"/>
      <c r="BZ349" s="31"/>
      <c r="CA349" s="31"/>
      <c r="CB349" s="31"/>
      <c r="CC349" s="31"/>
      <c r="CD349" s="31"/>
      <c r="CE349" s="31"/>
      <c r="CF349" s="31"/>
      <c r="CG349" s="31"/>
      <c r="CH349" s="31"/>
      <c r="CI349" s="31"/>
      <c r="CJ349" s="31"/>
      <c r="CK349" s="31"/>
      <c r="CL349" s="31"/>
      <c r="CM349" s="31"/>
      <c r="CN349" s="31"/>
      <c r="CO349" s="31"/>
      <c r="CP349" s="31"/>
      <c r="CQ349" s="31"/>
      <c r="CR349" s="31"/>
      <c r="CS349" s="31"/>
      <c r="CT349" s="31"/>
      <c r="CU349" s="31"/>
      <c r="CV349" s="31"/>
      <c r="CW349" s="31"/>
      <c r="CX349" s="31"/>
      <c r="CY349" s="31"/>
      <c r="CZ349" s="31"/>
      <c r="DA349" s="31"/>
      <c r="DB349" s="31"/>
      <c r="DC349" s="31"/>
      <c r="DD349" s="31"/>
      <c r="DE349" s="31"/>
      <c r="DF349" s="31"/>
      <c r="DG349" s="31"/>
      <c r="DH349" s="31"/>
      <c r="DI349" s="31"/>
      <c r="DJ349" s="31"/>
      <c r="DK349" s="31"/>
      <c r="DL349" s="31"/>
      <c r="DM349" s="31"/>
      <c r="DN349" s="31"/>
      <c r="DO349" s="31"/>
      <c r="DP349" s="31"/>
      <c r="DQ349" s="31"/>
      <c r="DR349" s="31"/>
      <c r="DS349" s="31"/>
      <c r="DT349" s="31"/>
      <c r="DU349" s="31"/>
      <c r="DV349" s="31"/>
      <c r="DW349" s="31"/>
      <c r="DX349" s="31"/>
      <c r="DY349" s="31"/>
      <c r="DZ349" s="31"/>
      <c r="EA349" s="31"/>
      <c r="EB349" s="31"/>
      <c r="EC349" s="31"/>
      <c r="ED349" s="31"/>
      <c r="EE349" s="31"/>
      <c r="EF349" s="31"/>
      <c r="EG349" s="31"/>
      <c r="EH349" s="31"/>
      <c r="EI349" s="31"/>
      <c r="EJ349" s="31"/>
      <c r="EK349" s="31"/>
      <c r="EL349" s="31"/>
      <c r="EM349" s="31"/>
      <c r="EN349" s="31"/>
      <c r="EO349" s="31"/>
      <c r="EP349" s="31"/>
      <c r="EQ349" s="31"/>
      <c r="ER349" s="31"/>
      <c r="ES349" s="31"/>
      <c r="ET349" s="31"/>
      <c r="EU349" s="31"/>
      <c r="EV349" s="31"/>
      <c r="EW349" s="31"/>
      <c r="EX349" s="31"/>
      <c r="EY349" s="31"/>
      <c r="EZ349" s="31"/>
      <c r="FA349" s="31"/>
      <c r="FB349" s="31"/>
      <c r="FC349" s="31"/>
      <c r="FD349" s="31"/>
      <c r="FE349" s="31"/>
      <c r="FF349" s="31"/>
      <c r="FG349" s="31"/>
      <c r="FH349" s="31"/>
      <c r="FI349" s="31"/>
      <c r="FJ349" s="31"/>
      <c r="FK349" s="31"/>
      <c r="FL349" s="31"/>
      <c r="FM349" s="31"/>
      <c r="FN349" s="31"/>
      <c r="FO349" s="31"/>
      <c r="FP349" s="31"/>
      <c r="FQ349" s="31"/>
      <c r="FR349" s="31"/>
      <c r="FS349" s="31"/>
      <c r="FT349" s="31"/>
      <c r="FU349" s="31"/>
      <c r="FV349" s="31"/>
      <c r="FW349" s="31"/>
      <c r="FX349" s="31"/>
      <c r="FY349" s="31"/>
      <c r="FZ349" s="31"/>
      <c r="GA349" s="31"/>
      <c r="GB349" s="31"/>
      <c r="GC349" s="31"/>
      <c r="GD349" s="31"/>
      <c r="GE349" s="31"/>
      <c r="GF349" s="31"/>
      <c r="GG349" s="31"/>
      <c r="GH349" s="31"/>
      <c r="GI349" s="31"/>
      <c r="GJ349" s="31"/>
      <c r="GK349" s="31"/>
      <c r="GL349" s="31"/>
      <c r="GM349" s="31"/>
      <c r="GN349" s="31"/>
      <c r="GO349" s="31"/>
      <c r="GP349" s="31"/>
      <c r="GQ349" s="31"/>
      <c r="GR349" s="31"/>
      <c r="GS349" s="31"/>
      <c r="GT349" s="31"/>
      <c r="GU349" s="31"/>
      <c r="GV349" s="31"/>
      <c r="GW349" s="31"/>
      <c r="GX349" s="31"/>
      <c r="GY349" s="31"/>
      <c r="GZ349" s="31"/>
      <c r="HA349" s="31"/>
      <c r="HB349" s="31"/>
      <c r="HC349" s="31"/>
      <c r="HD349" s="31"/>
      <c r="HE349" s="31"/>
      <c r="HF349" s="31"/>
      <c r="HG349" s="31"/>
      <c r="HH349" s="31"/>
      <c r="HI349" s="31"/>
      <c r="HJ349" s="31"/>
      <c r="HK349" s="31"/>
      <c r="HL349" s="31"/>
      <c r="HM349" s="31"/>
      <c r="HN349" s="31"/>
      <c r="HO349" s="31"/>
      <c r="HP349" s="31"/>
      <c r="HQ349" s="31"/>
      <c r="HR349" s="31"/>
      <c r="HS349" s="31"/>
      <c r="HT349" s="31"/>
      <c r="HU349" s="31"/>
      <c r="HV349" s="31"/>
      <c r="HW349" s="31"/>
      <c r="HX349" s="31"/>
      <c r="HY349" s="31"/>
      <c r="HZ349" s="31"/>
      <c r="IA349" s="31"/>
      <c r="IB349" s="31"/>
      <c r="IC349" s="31"/>
      <c r="ID349" s="31"/>
      <c r="IE349" s="31"/>
      <c r="IF349" s="31"/>
      <c r="IG349" s="31"/>
      <c r="IH349" s="31"/>
      <c r="II349" s="31"/>
      <c r="IJ349" s="31"/>
      <c r="IK349" s="31"/>
      <c r="IL349" s="31"/>
      <c r="IM349" s="31"/>
      <c r="IN349" s="31"/>
      <c r="IO349" s="31"/>
      <c r="IP349" s="31"/>
      <c r="IQ349" s="31"/>
      <c r="IR349" s="31"/>
      <c r="IS349" s="31"/>
      <c r="IT349" s="31"/>
      <c r="IU349" s="31"/>
      <c r="IV349" s="31"/>
      <c r="IW349" s="31"/>
    </row>
    <row r="350" customFormat="false" ht="12.75" hidden="false" customHeight="false" outlineLevel="0" collapsed="false">
      <c r="A350" s="29" t="s">
        <v>557</v>
      </c>
      <c r="B350" s="25" t="s">
        <v>109</v>
      </c>
      <c r="C350" s="41" t="n">
        <v>9701</v>
      </c>
      <c r="D350" s="41" t="n">
        <v>9701</v>
      </c>
      <c r="E350" s="27" t="n">
        <v>962</v>
      </c>
      <c r="F350" s="27"/>
      <c r="G350" s="27" t="n">
        <f aca="false">+H350/31</f>
        <v>961.645161290323</v>
      </c>
      <c r="H350" s="27" t="n">
        <v>29811</v>
      </c>
      <c r="I350" s="27" t="n">
        <v>962</v>
      </c>
      <c r="J350" s="28" t="s">
        <v>21</v>
      </c>
      <c r="K350" s="26" t="n">
        <v>473006</v>
      </c>
      <c r="L350" s="42" t="n">
        <v>487</v>
      </c>
      <c r="M350" s="25" t="n">
        <v>2598</v>
      </c>
      <c r="N350" s="24" t="s">
        <v>558</v>
      </c>
      <c r="O350" s="30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1"/>
      <c r="BC350" s="31"/>
      <c r="BD350" s="31"/>
      <c r="BE350" s="31"/>
      <c r="BF350" s="31"/>
      <c r="BG350" s="31"/>
      <c r="BH350" s="31"/>
      <c r="BI350" s="31"/>
      <c r="BJ350" s="31"/>
      <c r="BK350" s="31"/>
      <c r="BL350" s="31"/>
      <c r="BM350" s="31"/>
      <c r="BN350" s="31"/>
      <c r="BO350" s="31"/>
      <c r="BP350" s="31"/>
      <c r="BQ350" s="31"/>
      <c r="BR350" s="31"/>
      <c r="BS350" s="31"/>
      <c r="BT350" s="31"/>
      <c r="BU350" s="31"/>
      <c r="BV350" s="31"/>
      <c r="BW350" s="31"/>
      <c r="BX350" s="31"/>
      <c r="BY350" s="31"/>
      <c r="BZ350" s="31"/>
      <c r="CA350" s="31"/>
      <c r="CB350" s="31"/>
      <c r="CC350" s="31"/>
      <c r="CD350" s="31"/>
      <c r="CE350" s="31"/>
      <c r="CF350" s="31"/>
      <c r="CG350" s="31"/>
      <c r="CH350" s="31"/>
      <c r="CI350" s="31"/>
      <c r="CJ350" s="31"/>
      <c r="CK350" s="31"/>
      <c r="CL350" s="31"/>
      <c r="CM350" s="31"/>
      <c r="CN350" s="31"/>
      <c r="CO350" s="31"/>
      <c r="CP350" s="31"/>
      <c r="CQ350" s="31"/>
      <c r="CR350" s="31"/>
      <c r="CS350" s="31"/>
      <c r="CT350" s="31"/>
      <c r="CU350" s="31"/>
      <c r="CV350" s="31"/>
      <c r="CW350" s="31"/>
      <c r="CX350" s="31"/>
      <c r="CY350" s="31"/>
      <c r="CZ350" s="31"/>
      <c r="DA350" s="31"/>
      <c r="DB350" s="31"/>
      <c r="DC350" s="31"/>
      <c r="DD350" s="31"/>
      <c r="DE350" s="31"/>
      <c r="DF350" s="31"/>
      <c r="DG350" s="31"/>
      <c r="DH350" s="31"/>
      <c r="DI350" s="31"/>
      <c r="DJ350" s="31"/>
      <c r="DK350" s="31"/>
      <c r="DL350" s="31"/>
      <c r="DM350" s="31"/>
      <c r="DN350" s="31"/>
      <c r="DO350" s="31"/>
      <c r="DP350" s="31"/>
      <c r="DQ350" s="31"/>
      <c r="DR350" s="31"/>
      <c r="DS350" s="31"/>
      <c r="DT350" s="31"/>
      <c r="DU350" s="31"/>
      <c r="DV350" s="31"/>
      <c r="DW350" s="31"/>
      <c r="DX350" s="31"/>
      <c r="DY350" s="31"/>
      <c r="DZ350" s="31"/>
      <c r="EA350" s="31"/>
      <c r="EB350" s="31"/>
      <c r="EC350" s="31"/>
      <c r="ED350" s="31"/>
      <c r="EE350" s="31"/>
      <c r="EF350" s="31"/>
      <c r="EG350" s="31"/>
      <c r="EH350" s="31"/>
      <c r="EI350" s="31"/>
      <c r="EJ350" s="31"/>
      <c r="EK350" s="31"/>
      <c r="EL350" s="31"/>
      <c r="EM350" s="31"/>
      <c r="EN350" s="31"/>
      <c r="EO350" s="31"/>
      <c r="EP350" s="31"/>
      <c r="EQ350" s="31"/>
      <c r="ER350" s="31"/>
      <c r="ES350" s="31"/>
      <c r="ET350" s="31"/>
      <c r="EU350" s="31"/>
      <c r="EV350" s="31"/>
      <c r="EW350" s="31"/>
      <c r="EX350" s="31"/>
      <c r="EY350" s="31"/>
      <c r="EZ350" s="31"/>
      <c r="FA350" s="31"/>
      <c r="FB350" s="31"/>
      <c r="FC350" s="31"/>
      <c r="FD350" s="31"/>
      <c r="FE350" s="31"/>
      <c r="FF350" s="31"/>
      <c r="FG350" s="31"/>
      <c r="FH350" s="31"/>
      <c r="FI350" s="31"/>
      <c r="FJ350" s="31"/>
      <c r="FK350" s="31"/>
      <c r="FL350" s="31"/>
      <c r="FM350" s="31"/>
      <c r="FN350" s="31"/>
      <c r="FO350" s="31"/>
      <c r="FP350" s="31"/>
      <c r="FQ350" s="31"/>
      <c r="FR350" s="31"/>
      <c r="FS350" s="31"/>
      <c r="FT350" s="31"/>
      <c r="FU350" s="31"/>
      <c r="FV350" s="31"/>
      <c r="FW350" s="31"/>
      <c r="FX350" s="31"/>
      <c r="FY350" s="31"/>
      <c r="FZ350" s="31"/>
      <c r="GA350" s="31"/>
      <c r="GB350" s="31"/>
      <c r="GC350" s="31"/>
      <c r="GD350" s="31"/>
      <c r="GE350" s="31"/>
      <c r="GF350" s="31"/>
      <c r="GG350" s="31"/>
      <c r="GH350" s="31"/>
      <c r="GI350" s="31"/>
      <c r="GJ350" s="31"/>
      <c r="GK350" s="31"/>
      <c r="GL350" s="31"/>
      <c r="GM350" s="31"/>
      <c r="GN350" s="31"/>
      <c r="GO350" s="31"/>
      <c r="GP350" s="31"/>
      <c r="GQ350" s="31"/>
      <c r="GR350" s="31"/>
      <c r="GS350" s="31"/>
      <c r="GT350" s="31"/>
      <c r="GU350" s="31"/>
      <c r="GV350" s="31"/>
      <c r="GW350" s="31"/>
      <c r="GX350" s="31"/>
      <c r="GY350" s="31"/>
      <c r="GZ350" s="31"/>
      <c r="HA350" s="31"/>
      <c r="HB350" s="31"/>
      <c r="HC350" s="31"/>
      <c r="HD350" s="31"/>
      <c r="HE350" s="31"/>
      <c r="HF350" s="31"/>
      <c r="HG350" s="31"/>
      <c r="HH350" s="31"/>
      <c r="HI350" s="31"/>
      <c r="HJ350" s="31"/>
      <c r="HK350" s="31"/>
      <c r="HL350" s="31"/>
      <c r="HM350" s="31"/>
      <c r="HN350" s="31"/>
      <c r="HO350" s="31"/>
      <c r="HP350" s="31"/>
      <c r="HQ350" s="31"/>
      <c r="HR350" s="31"/>
      <c r="HS350" s="31"/>
      <c r="HT350" s="31"/>
      <c r="HU350" s="31"/>
      <c r="HV350" s="31"/>
      <c r="HW350" s="31"/>
      <c r="HX350" s="31"/>
      <c r="HY350" s="31"/>
      <c r="HZ350" s="31"/>
      <c r="IA350" s="31"/>
      <c r="IB350" s="31"/>
      <c r="IC350" s="31"/>
      <c r="ID350" s="31"/>
      <c r="IE350" s="31"/>
      <c r="IF350" s="31"/>
      <c r="IG350" s="31"/>
      <c r="IH350" s="31"/>
      <c r="II350" s="31"/>
      <c r="IJ350" s="31"/>
      <c r="IK350" s="31"/>
      <c r="IL350" s="31"/>
      <c r="IM350" s="31"/>
      <c r="IN350" s="31"/>
      <c r="IO350" s="31"/>
      <c r="IP350" s="31"/>
      <c r="IQ350" s="31"/>
      <c r="IR350" s="31"/>
      <c r="IS350" s="31"/>
      <c r="IT350" s="31"/>
      <c r="IU350" s="31"/>
      <c r="IV350" s="31"/>
      <c r="IW350" s="31"/>
    </row>
    <row r="351" customFormat="false" ht="12.75" hidden="false" customHeight="false" outlineLevel="0" collapsed="false">
      <c r="A351" s="24" t="s">
        <v>559</v>
      </c>
      <c r="B351" s="25" t="s">
        <v>51</v>
      </c>
      <c r="C351" s="41" t="n">
        <v>9702</v>
      </c>
      <c r="D351" s="41" t="n">
        <v>9702</v>
      </c>
      <c r="E351" s="35" t="n">
        <v>251</v>
      </c>
      <c r="F351" s="35"/>
      <c r="G351" s="35"/>
      <c r="H351" s="35"/>
      <c r="I351" s="27" t="n">
        <v>251</v>
      </c>
      <c r="J351" s="28" t="s">
        <v>21</v>
      </c>
      <c r="K351" s="26" t="n">
        <v>125780</v>
      </c>
      <c r="L351" s="37" t="n">
        <v>555</v>
      </c>
      <c r="M351" s="33" t="n">
        <v>1429</v>
      </c>
      <c r="N351" s="24" t="s">
        <v>560</v>
      </c>
      <c r="O351" s="30" t="s">
        <v>561</v>
      </c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1"/>
      <c r="BC351" s="31"/>
      <c r="BD351" s="31"/>
      <c r="BE351" s="31"/>
      <c r="BF351" s="31"/>
      <c r="BG351" s="31"/>
      <c r="BH351" s="31"/>
      <c r="BI351" s="31"/>
      <c r="BJ351" s="31"/>
      <c r="BK351" s="31"/>
      <c r="BL351" s="31"/>
      <c r="BM351" s="31"/>
      <c r="BN351" s="31"/>
      <c r="BO351" s="31"/>
      <c r="BP351" s="31"/>
      <c r="BQ351" s="31"/>
      <c r="BR351" s="31"/>
      <c r="BS351" s="31"/>
      <c r="BT351" s="31"/>
      <c r="BU351" s="31"/>
      <c r="BV351" s="31"/>
      <c r="BW351" s="31"/>
      <c r="BX351" s="31"/>
      <c r="BY351" s="31"/>
      <c r="BZ351" s="31"/>
      <c r="CA351" s="31"/>
      <c r="CB351" s="31"/>
      <c r="CC351" s="31"/>
      <c r="CD351" s="31"/>
      <c r="CE351" s="31"/>
      <c r="CF351" s="31"/>
      <c r="CG351" s="31"/>
      <c r="CH351" s="31"/>
      <c r="CI351" s="31"/>
      <c r="CJ351" s="31"/>
      <c r="CK351" s="31"/>
      <c r="CL351" s="31"/>
      <c r="CM351" s="31"/>
      <c r="CN351" s="31"/>
      <c r="CO351" s="31"/>
      <c r="CP351" s="31"/>
      <c r="CQ351" s="31"/>
      <c r="CR351" s="31"/>
      <c r="CS351" s="31"/>
      <c r="CT351" s="31"/>
      <c r="CU351" s="31"/>
      <c r="CV351" s="31"/>
      <c r="CW351" s="31"/>
      <c r="CX351" s="31"/>
      <c r="CY351" s="31"/>
      <c r="CZ351" s="31"/>
      <c r="DA351" s="31"/>
      <c r="DB351" s="31"/>
      <c r="DC351" s="31"/>
      <c r="DD351" s="31"/>
      <c r="DE351" s="31"/>
      <c r="DF351" s="31"/>
      <c r="DG351" s="31"/>
      <c r="DH351" s="31"/>
      <c r="DI351" s="31"/>
      <c r="DJ351" s="31"/>
      <c r="DK351" s="31"/>
      <c r="DL351" s="31"/>
      <c r="DM351" s="31"/>
      <c r="DN351" s="31"/>
      <c r="DO351" s="31"/>
      <c r="DP351" s="31"/>
      <c r="DQ351" s="31"/>
      <c r="DR351" s="31"/>
      <c r="DS351" s="31"/>
      <c r="DT351" s="31"/>
      <c r="DU351" s="31"/>
      <c r="DV351" s="31"/>
      <c r="DW351" s="31"/>
      <c r="DX351" s="31"/>
      <c r="DY351" s="31"/>
      <c r="DZ351" s="31"/>
      <c r="EA351" s="31"/>
      <c r="EB351" s="31"/>
      <c r="EC351" s="31"/>
      <c r="ED351" s="31"/>
      <c r="EE351" s="31"/>
      <c r="EF351" s="31"/>
      <c r="EG351" s="31"/>
      <c r="EH351" s="31"/>
      <c r="EI351" s="31"/>
      <c r="EJ351" s="31"/>
      <c r="EK351" s="31"/>
      <c r="EL351" s="31"/>
      <c r="EM351" s="31"/>
      <c r="EN351" s="31"/>
      <c r="EO351" s="31"/>
      <c r="EP351" s="31"/>
      <c r="EQ351" s="31"/>
      <c r="ER351" s="31"/>
      <c r="ES351" s="31"/>
      <c r="ET351" s="31"/>
      <c r="EU351" s="31"/>
      <c r="EV351" s="31"/>
      <c r="EW351" s="31"/>
      <c r="EX351" s="31"/>
      <c r="EY351" s="31"/>
      <c r="EZ351" s="31"/>
      <c r="FA351" s="31"/>
      <c r="FB351" s="31"/>
      <c r="FC351" s="31"/>
      <c r="FD351" s="31"/>
      <c r="FE351" s="31"/>
      <c r="FF351" s="31"/>
      <c r="FG351" s="31"/>
      <c r="FH351" s="31"/>
      <c r="FI351" s="31"/>
      <c r="FJ351" s="31"/>
      <c r="FK351" s="31"/>
      <c r="FL351" s="31"/>
      <c r="FM351" s="31"/>
      <c r="FN351" s="31"/>
      <c r="FO351" s="31"/>
      <c r="FP351" s="31"/>
      <c r="FQ351" s="31"/>
      <c r="FR351" s="31"/>
      <c r="FS351" s="31"/>
      <c r="FT351" s="31"/>
      <c r="FU351" s="31"/>
      <c r="FV351" s="31"/>
      <c r="FW351" s="31"/>
      <c r="FX351" s="31"/>
      <c r="FY351" s="31"/>
      <c r="FZ351" s="31"/>
      <c r="GA351" s="31"/>
      <c r="GB351" s="31"/>
      <c r="GC351" s="31"/>
      <c r="GD351" s="31"/>
      <c r="GE351" s="31"/>
      <c r="GF351" s="31"/>
      <c r="GG351" s="31"/>
      <c r="GH351" s="31"/>
      <c r="GI351" s="31"/>
      <c r="GJ351" s="31"/>
      <c r="GK351" s="31"/>
      <c r="GL351" s="31"/>
      <c r="GM351" s="31"/>
      <c r="GN351" s="31"/>
      <c r="GO351" s="31"/>
      <c r="GP351" s="31"/>
      <c r="GQ351" s="31"/>
      <c r="GR351" s="31"/>
      <c r="GS351" s="31"/>
      <c r="GT351" s="31"/>
      <c r="GU351" s="31"/>
      <c r="GV351" s="31"/>
      <c r="GW351" s="31"/>
      <c r="GX351" s="31"/>
      <c r="GY351" s="31"/>
      <c r="GZ351" s="31"/>
      <c r="HA351" s="31"/>
      <c r="HB351" s="31"/>
      <c r="HC351" s="31"/>
      <c r="HD351" s="31"/>
      <c r="HE351" s="31"/>
      <c r="HF351" s="31"/>
      <c r="HG351" s="31"/>
      <c r="HH351" s="31"/>
      <c r="HI351" s="31"/>
      <c r="HJ351" s="31"/>
      <c r="HK351" s="31"/>
      <c r="HL351" s="31"/>
      <c r="HM351" s="31"/>
      <c r="HN351" s="31"/>
      <c r="HO351" s="31"/>
      <c r="HP351" s="31"/>
      <c r="HQ351" s="31"/>
      <c r="HR351" s="31"/>
      <c r="HS351" s="31"/>
      <c r="HT351" s="31"/>
      <c r="HU351" s="31"/>
      <c r="HV351" s="31"/>
      <c r="HW351" s="31"/>
      <c r="HX351" s="31"/>
      <c r="HY351" s="31"/>
      <c r="HZ351" s="31"/>
      <c r="IA351" s="31"/>
      <c r="IB351" s="31"/>
      <c r="IC351" s="31"/>
      <c r="ID351" s="31"/>
      <c r="IE351" s="31"/>
      <c r="IF351" s="31"/>
      <c r="IG351" s="31"/>
      <c r="IH351" s="31"/>
      <c r="II351" s="31"/>
      <c r="IJ351" s="31"/>
      <c r="IK351" s="31"/>
      <c r="IL351" s="31"/>
      <c r="IM351" s="31"/>
      <c r="IN351" s="31"/>
      <c r="IO351" s="31"/>
      <c r="IP351" s="31"/>
      <c r="IQ351" s="31"/>
      <c r="IR351" s="31"/>
      <c r="IS351" s="31"/>
      <c r="IT351" s="31"/>
      <c r="IU351" s="31"/>
      <c r="IV351" s="31"/>
      <c r="IW351" s="31"/>
    </row>
    <row r="352" customFormat="false" ht="12.75" hidden="false" customHeight="false" outlineLevel="0" collapsed="false">
      <c r="A352" s="24" t="s">
        <v>119</v>
      </c>
      <c r="B352" s="25" t="s">
        <v>95</v>
      </c>
      <c r="C352" s="41" t="n">
        <v>9703</v>
      </c>
      <c r="D352" s="41" t="n">
        <v>9703</v>
      </c>
      <c r="E352" s="27" t="n">
        <v>192</v>
      </c>
      <c r="F352" s="27"/>
      <c r="G352" s="27" t="n">
        <f aca="false">+H352/31</f>
        <v>192.258064516129</v>
      </c>
      <c r="H352" s="27" t="n">
        <v>5960</v>
      </c>
      <c r="I352" s="27" t="n">
        <v>192</v>
      </c>
      <c r="J352" s="28" t="s">
        <v>21</v>
      </c>
      <c r="K352" s="26" t="n">
        <v>125815</v>
      </c>
      <c r="L352" s="42" t="n">
        <v>462</v>
      </c>
      <c r="M352" s="42" t="n">
        <v>507</v>
      </c>
      <c r="N352" s="24" t="s">
        <v>137</v>
      </c>
      <c r="O352" s="30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1"/>
      <c r="BC352" s="31"/>
      <c r="BD352" s="31"/>
      <c r="BE352" s="31"/>
      <c r="BF352" s="31"/>
      <c r="BG352" s="31"/>
      <c r="BH352" s="31"/>
      <c r="BI352" s="31"/>
      <c r="BJ352" s="31"/>
      <c r="BK352" s="31"/>
      <c r="BL352" s="31"/>
      <c r="BM352" s="31"/>
      <c r="BN352" s="31"/>
      <c r="BO352" s="31"/>
      <c r="BP352" s="31"/>
      <c r="BQ352" s="31"/>
      <c r="BR352" s="31"/>
      <c r="BS352" s="31"/>
      <c r="BT352" s="31"/>
      <c r="BU352" s="31"/>
      <c r="BV352" s="31"/>
      <c r="BW352" s="31"/>
      <c r="BX352" s="31"/>
      <c r="BY352" s="31"/>
      <c r="BZ352" s="31"/>
      <c r="CA352" s="31"/>
      <c r="CB352" s="31"/>
      <c r="CC352" s="31"/>
      <c r="CD352" s="31"/>
      <c r="CE352" s="31"/>
      <c r="CF352" s="31"/>
      <c r="CG352" s="31"/>
      <c r="CH352" s="31"/>
      <c r="CI352" s="31"/>
      <c r="CJ352" s="31"/>
      <c r="CK352" s="31"/>
      <c r="CL352" s="31"/>
      <c r="CM352" s="31"/>
      <c r="CN352" s="31"/>
      <c r="CO352" s="31"/>
      <c r="CP352" s="31"/>
      <c r="CQ352" s="31"/>
      <c r="CR352" s="31"/>
      <c r="CS352" s="31"/>
      <c r="CT352" s="31"/>
      <c r="CU352" s="31"/>
      <c r="CV352" s="31"/>
      <c r="CW352" s="31"/>
      <c r="CX352" s="31"/>
      <c r="CY352" s="31"/>
      <c r="CZ352" s="31"/>
      <c r="DA352" s="31"/>
      <c r="DB352" s="31"/>
      <c r="DC352" s="31"/>
      <c r="DD352" s="31"/>
      <c r="DE352" s="31"/>
      <c r="DF352" s="31"/>
      <c r="DG352" s="31"/>
      <c r="DH352" s="31"/>
      <c r="DI352" s="31"/>
      <c r="DJ352" s="31"/>
      <c r="DK352" s="31"/>
      <c r="DL352" s="31"/>
      <c r="DM352" s="31"/>
      <c r="DN352" s="31"/>
      <c r="DO352" s="31"/>
      <c r="DP352" s="31"/>
      <c r="DQ352" s="31"/>
      <c r="DR352" s="31"/>
      <c r="DS352" s="31"/>
      <c r="DT352" s="31"/>
      <c r="DU352" s="31"/>
      <c r="DV352" s="31"/>
      <c r="DW352" s="31"/>
      <c r="DX352" s="31"/>
      <c r="DY352" s="31"/>
      <c r="DZ352" s="31"/>
      <c r="EA352" s="31"/>
      <c r="EB352" s="31"/>
      <c r="EC352" s="31"/>
      <c r="ED352" s="31"/>
      <c r="EE352" s="31"/>
      <c r="EF352" s="31"/>
      <c r="EG352" s="31"/>
      <c r="EH352" s="31"/>
      <c r="EI352" s="31"/>
      <c r="EJ352" s="31"/>
      <c r="EK352" s="31"/>
      <c r="EL352" s="31"/>
      <c r="EM352" s="31"/>
      <c r="EN352" s="31"/>
      <c r="EO352" s="31"/>
      <c r="EP352" s="31"/>
      <c r="EQ352" s="31"/>
      <c r="ER352" s="31"/>
      <c r="ES352" s="31"/>
      <c r="ET352" s="31"/>
      <c r="EU352" s="31"/>
      <c r="EV352" s="31"/>
      <c r="EW352" s="31"/>
      <c r="EX352" s="31"/>
      <c r="EY352" s="31"/>
      <c r="EZ352" s="31"/>
      <c r="FA352" s="31"/>
      <c r="FB352" s="31"/>
      <c r="FC352" s="31"/>
      <c r="FD352" s="31"/>
      <c r="FE352" s="31"/>
      <c r="FF352" s="31"/>
      <c r="FG352" s="31"/>
      <c r="FH352" s="31"/>
      <c r="FI352" s="31"/>
      <c r="FJ352" s="31"/>
      <c r="FK352" s="31"/>
      <c r="FL352" s="31"/>
      <c r="FM352" s="31"/>
      <c r="FN352" s="31"/>
      <c r="FO352" s="31"/>
      <c r="FP352" s="31"/>
      <c r="FQ352" s="31"/>
      <c r="FR352" s="31"/>
      <c r="FS352" s="31"/>
      <c r="FT352" s="31"/>
      <c r="FU352" s="31"/>
      <c r="FV352" s="31"/>
      <c r="FW352" s="31"/>
      <c r="FX352" s="31"/>
      <c r="FY352" s="31"/>
      <c r="FZ352" s="31"/>
      <c r="GA352" s="31"/>
      <c r="GB352" s="31"/>
      <c r="GC352" s="31"/>
      <c r="GD352" s="31"/>
      <c r="GE352" s="31"/>
      <c r="GF352" s="31"/>
      <c r="GG352" s="31"/>
      <c r="GH352" s="31"/>
      <c r="GI352" s="31"/>
      <c r="GJ352" s="31"/>
      <c r="GK352" s="31"/>
      <c r="GL352" s="31"/>
      <c r="GM352" s="31"/>
      <c r="GN352" s="31"/>
      <c r="GO352" s="31"/>
      <c r="GP352" s="31"/>
      <c r="GQ352" s="31"/>
      <c r="GR352" s="31"/>
      <c r="GS352" s="31"/>
      <c r="GT352" s="31"/>
      <c r="GU352" s="31"/>
      <c r="GV352" s="31"/>
      <c r="GW352" s="31"/>
      <c r="GX352" s="31"/>
      <c r="GY352" s="31"/>
      <c r="GZ352" s="31"/>
      <c r="HA352" s="31"/>
      <c r="HB352" s="31"/>
      <c r="HC352" s="31"/>
      <c r="HD352" s="31"/>
      <c r="HE352" s="31"/>
      <c r="HF352" s="31"/>
      <c r="HG352" s="31"/>
      <c r="HH352" s="31"/>
      <c r="HI352" s="31"/>
      <c r="HJ352" s="31"/>
      <c r="HK352" s="31"/>
      <c r="HL352" s="31"/>
      <c r="HM352" s="31"/>
      <c r="HN352" s="31"/>
      <c r="HO352" s="31"/>
      <c r="HP352" s="31"/>
      <c r="HQ352" s="31"/>
      <c r="HR352" s="31"/>
      <c r="HS352" s="31"/>
      <c r="HT352" s="31"/>
      <c r="HU352" s="31"/>
      <c r="HV352" s="31"/>
      <c r="HW352" s="31"/>
      <c r="HX352" s="31"/>
      <c r="HY352" s="31"/>
      <c r="HZ352" s="31"/>
      <c r="IA352" s="31"/>
      <c r="IB352" s="31"/>
      <c r="IC352" s="31"/>
      <c r="ID352" s="31"/>
      <c r="IE352" s="31"/>
      <c r="IF352" s="31"/>
      <c r="IG352" s="31"/>
      <c r="IH352" s="31"/>
      <c r="II352" s="31"/>
      <c r="IJ352" s="31"/>
      <c r="IK352" s="31"/>
      <c r="IL352" s="31"/>
      <c r="IM352" s="31"/>
      <c r="IN352" s="31"/>
      <c r="IO352" s="31"/>
      <c r="IP352" s="31"/>
      <c r="IQ352" s="31"/>
      <c r="IR352" s="31"/>
      <c r="IS352" s="31"/>
      <c r="IT352" s="31"/>
      <c r="IU352" s="31"/>
      <c r="IV352" s="31"/>
      <c r="IW352" s="31"/>
    </row>
    <row r="353" customFormat="false" ht="12.75" hidden="false" customHeight="false" outlineLevel="0" collapsed="false">
      <c r="A353" s="24" t="s">
        <v>562</v>
      </c>
      <c r="B353" s="25" t="s">
        <v>109</v>
      </c>
      <c r="C353" s="41" t="n">
        <v>9706</v>
      </c>
      <c r="D353" s="41" t="n">
        <v>9706</v>
      </c>
      <c r="E353" s="27" t="n">
        <v>273</v>
      </c>
      <c r="F353" s="27"/>
      <c r="G353" s="27" t="n">
        <f aca="false">+H353/31</f>
        <v>272.677419354839</v>
      </c>
      <c r="H353" s="27" t="n">
        <v>8453</v>
      </c>
      <c r="I353" s="27" t="n">
        <v>273</v>
      </c>
      <c r="J353" s="28" t="s">
        <v>21</v>
      </c>
      <c r="K353" s="26" t="n">
        <v>125784</v>
      </c>
      <c r="L353" s="42" t="n">
        <v>550</v>
      </c>
      <c r="M353" s="25" t="n">
        <v>399</v>
      </c>
      <c r="N353" s="24" t="s">
        <v>563</v>
      </c>
      <c r="O353" s="30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1"/>
      <c r="BC353" s="31"/>
      <c r="BD353" s="31"/>
      <c r="BE353" s="31"/>
      <c r="BF353" s="31"/>
      <c r="BG353" s="31"/>
      <c r="BH353" s="31"/>
      <c r="BI353" s="31"/>
      <c r="BJ353" s="31"/>
      <c r="BK353" s="31"/>
      <c r="BL353" s="31"/>
      <c r="BM353" s="31"/>
      <c r="BN353" s="31"/>
      <c r="BO353" s="31"/>
      <c r="BP353" s="31"/>
      <c r="BQ353" s="31"/>
      <c r="BR353" s="31"/>
      <c r="BS353" s="31"/>
      <c r="BT353" s="31"/>
      <c r="BU353" s="31"/>
      <c r="BV353" s="31"/>
      <c r="BW353" s="31"/>
      <c r="BX353" s="31"/>
      <c r="BY353" s="31"/>
      <c r="BZ353" s="31"/>
      <c r="CA353" s="31"/>
      <c r="CB353" s="31"/>
      <c r="CC353" s="31"/>
      <c r="CD353" s="31"/>
      <c r="CE353" s="31"/>
      <c r="CF353" s="31"/>
      <c r="CG353" s="31"/>
      <c r="CH353" s="31"/>
      <c r="CI353" s="31"/>
      <c r="CJ353" s="31"/>
      <c r="CK353" s="31"/>
      <c r="CL353" s="31"/>
      <c r="CM353" s="31"/>
      <c r="CN353" s="31"/>
      <c r="CO353" s="31"/>
      <c r="CP353" s="31"/>
      <c r="CQ353" s="31"/>
      <c r="CR353" s="31"/>
      <c r="CS353" s="31"/>
      <c r="CT353" s="31"/>
      <c r="CU353" s="31"/>
      <c r="CV353" s="31"/>
      <c r="CW353" s="31"/>
      <c r="CX353" s="31"/>
      <c r="CY353" s="31"/>
      <c r="CZ353" s="31"/>
      <c r="DA353" s="31"/>
      <c r="DB353" s="31"/>
      <c r="DC353" s="31"/>
      <c r="DD353" s="31"/>
      <c r="DE353" s="31"/>
      <c r="DF353" s="31"/>
      <c r="DG353" s="31"/>
      <c r="DH353" s="31"/>
      <c r="DI353" s="31"/>
      <c r="DJ353" s="31"/>
      <c r="DK353" s="31"/>
      <c r="DL353" s="31"/>
      <c r="DM353" s="31"/>
      <c r="DN353" s="31"/>
      <c r="DO353" s="31"/>
      <c r="DP353" s="31"/>
      <c r="DQ353" s="31"/>
      <c r="DR353" s="31"/>
      <c r="DS353" s="31"/>
      <c r="DT353" s="31"/>
      <c r="DU353" s="31"/>
      <c r="DV353" s="31"/>
      <c r="DW353" s="31"/>
      <c r="DX353" s="31"/>
      <c r="DY353" s="31"/>
      <c r="DZ353" s="31"/>
      <c r="EA353" s="31"/>
      <c r="EB353" s="31"/>
      <c r="EC353" s="31"/>
      <c r="ED353" s="31"/>
      <c r="EE353" s="31"/>
      <c r="EF353" s="31"/>
      <c r="EG353" s="31"/>
      <c r="EH353" s="31"/>
      <c r="EI353" s="31"/>
      <c r="EJ353" s="31"/>
      <c r="EK353" s="31"/>
      <c r="EL353" s="31"/>
      <c r="EM353" s="31"/>
      <c r="EN353" s="31"/>
      <c r="EO353" s="31"/>
      <c r="EP353" s="31"/>
      <c r="EQ353" s="31"/>
      <c r="ER353" s="31"/>
      <c r="ES353" s="31"/>
      <c r="ET353" s="31"/>
      <c r="EU353" s="31"/>
      <c r="EV353" s="31"/>
      <c r="EW353" s="31"/>
      <c r="EX353" s="31"/>
      <c r="EY353" s="31"/>
      <c r="EZ353" s="31"/>
      <c r="FA353" s="31"/>
      <c r="FB353" s="31"/>
      <c r="FC353" s="31"/>
      <c r="FD353" s="31"/>
      <c r="FE353" s="31"/>
      <c r="FF353" s="31"/>
      <c r="FG353" s="31"/>
      <c r="FH353" s="31"/>
      <c r="FI353" s="31"/>
      <c r="FJ353" s="31"/>
      <c r="FK353" s="31"/>
      <c r="FL353" s="31"/>
      <c r="FM353" s="31"/>
      <c r="FN353" s="31"/>
      <c r="FO353" s="31"/>
      <c r="FP353" s="31"/>
      <c r="FQ353" s="31"/>
      <c r="FR353" s="31"/>
      <c r="FS353" s="31"/>
      <c r="FT353" s="31"/>
      <c r="FU353" s="31"/>
      <c r="FV353" s="31"/>
      <c r="FW353" s="31"/>
      <c r="FX353" s="31"/>
      <c r="FY353" s="31"/>
      <c r="FZ353" s="31"/>
      <c r="GA353" s="31"/>
      <c r="GB353" s="31"/>
      <c r="GC353" s="31"/>
      <c r="GD353" s="31"/>
      <c r="GE353" s="31"/>
      <c r="GF353" s="31"/>
      <c r="GG353" s="31"/>
      <c r="GH353" s="31"/>
      <c r="GI353" s="31"/>
      <c r="GJ353" s="31"/>
      <c r="GK353" s="31"/>
      <c r="GL353" s="31"/>
      <c r="GM353" s="31"/>
      <c r="GN353" s="31"/>
      <c r="GO353" s="31"/>
      <c r="GP353" s="31"/>
      <c r="GQ353" s="31"/>
      <c r="GR353" s="31"/>
      <c r="GS353" s="31"/>
      <c r="GT353" s="31"/>
      <c r="GU353" s="31"/>
      <c r="GV353" s="31"/>
      <c r="GW353" s="31"/>
      <c r="GX353" s="31"/>
      <c r="GY353" s="31"/>
      <c r="GZ353" s="31"/>
      <c r="HA353" s="31"/>
      <c r="HB353" s="31"/>
      <c r="HC353" s="31"/>
      <c r="HD353" s="31"/>
      <c r="HE353" s="31"/>
      <c r="HF353" s="31"/>
      <c r="HG353" s="31"/>
      <c r="HH353" s="31"/>
      <c r="HI353" s="31"/>
      <c r="HJ353" s="31"/>
      <c r="HK353" s="31"/>
      <c r="HL353" s="31"/>
      <c r="HM353" s="31"/>
      <c r="HN353" s="31"/>
      <c r="HO353" s="31"/>
      <c r="HP353" s="31"/>
      <c r="HQ353" s="31"/>
      <c r="HR353" s="31"/>
      <c r="HS353" s="31"/>
      <c r="HT353" s="31"/>
      <c r="HU353" s="31"/>
      <c r="HV353" s="31"/>
      <c r="HW353" s="31"/>
      <c r="HX353" s="31"/>
      <c r="HY353" s="31"/>
      <c r="HZ353" s="31"/>
      <c r="IA353" s="31"/>
      <c r="IB353" s="31"/>
      <c r="IC353" s="31"/>
      <c r="ID353" s="31"/>
      <c r="IE353" s="31"/>
      <c r="IF353" s="31"/>
      <c r="IG353" s="31"/>
      <c r="IH353" s="31"/>
      <c r="II353" s="31"/>
      <c r="IJ353" s="31"/>
      <c r="IK353" s="31"/>
      <c r="IL353" s="31"/>
      <c r="IM353" s="31"/>
      <c r="IN353" s="31"/>
      <c r="IO353" s="31"/>
      <c r="IP353" s="31"/>
      <c r="IQ353" s="31"/>
      <c r="IR353" s="31"/>
      <c r="IS353" s="31"/>
      <c r="IT353" s="31"/>
      <c r="IU353" s="31"/>
      <c r="IV353" s="31"/>
      <c r="IW353" s="31"/>
    </row>
    <row r="354" customFormat="false" ht="12.75" hidden="false" customHeight="false" outlineLevel="0" collapsed="false">
      <c r="A354" s="24" t="s">
        <v>310</v>
      </c>
      <c r="B354" s="42" t="s">
        <v>95</v>
      </c>
      <c r="C354" s="41" t="n">
        <v>9708</v>
      </c>
      <c r="D354" s="41" t="n">
        <v>9708</v>
      </c>
      <c r="E354" s="27" t="n">
        <v>9112</v>
      </c>
      <c r="F354" s="27"/>
      <c r="G354" s="27" t="n">
        <f aca="false">+H354/31</f>
        <v>9111.83870967742</v>
      </c>
      <c r="H354" s="27" t="n">
        <v>282467</v>
      </c>
      <c r="I354" s="27" t="n">
        <v>9112</v>
      </c>
      <c r="J354" s="28" t="s">
        <v>21</v>
      </c>
      <c r="K354" s="26" t="n">
        <v>125825</v>
      </c>
      <c r="L354" s="42" t="n">
        <v>462</v>
      </c>
      <c r="M354" s="42" t="n">
        <v>12377</v>
      </c>
      <c r="N354" s="24" t="s">
        <v>564</v>
      </c>
      <c r="O354" s="30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  <c r="BD354" s="31"/>
      <c r="BE354" s="31"/>
      <c r="BF354" s="31"/>
      <c r="BG354" s="31"/>
      <c r="BH354" s="31"/>
      <c r="BI354" s="31"/>
      <c r="BJ354" s="31"/>
      <c r="BK354" s="31"/>
      <c r="BL354" s="31"/>
      <c r="BM354" s="31"/>
      <c r="BN354" s="31"/>
      <c r="BO354" s="31"/>
      <c r="BP354" s="31"/>
      <c r="BQ354" s="31"/>
      <c r="BR354" s="31"/>
      <c r="BS354" s="31"/>
      <c r="BT354" s="31"/>
      <c r="BU354" s="31"/>
      <c r="BV354" s="31"/>
      <c r="BW354" s="31"/>
      <c r="BX354" s="31"/>
      <c r="BY354" s="31"/>
      <c r="BZ354" s="31"/>
      <c r="CA354" s="31"/>
      <c r="CB354" s="31"/>
      <c r="CC354" s="31"/>
      <c r="CD354" s="31"/>
      <c r="CE354" s="31"/>
      <c r="CF354" s="31"/>
      <c r="CG354" s="31"/>
      <c r="CH354" s="31"/>
      <c r="CI354" s="31"/>
      <c r="CJ354" s="31"/>
      <c r="CK354" s="31"/>
      <c r="CL354" s="31"/>
      <c r="CM354" s="31"/>
      <c r="CN354" s="31"/>
      <c r="CO354" s="31"/>
      <c r="CP354" s="31"/>
      <c r="CQ354" s="31"/>
      <c r="CR354" s="31"/>
      <c r="CS354" s="31"/>
      <c r="CT354" s="31"/>
      <c r="CU354" s="31"/>
      <c r="CV354" s="31"/>
      <c r="CW354" s="31"/>
      <c r="CX354" s="31"/>
      <c r="CY354" s="31"/>
      <c r="CZ354" s="31"/>
      <c r="DA354" s="31"/>
      <c r="DB354" s="31"/>
      <c r="DC354" s="31"/>
      <c r="DD354" s="31"/>
      <c r="DE354" s="31"/>
      <c r="DF354" s="31"/>
      <c r="DG354" s="31"/>
      <c r="DH354" s="31"/>
      <c r="DI354" s="31"/>
      <c r="DJ354" s="31"/>
      <c r="DK354" s="31"/>
      <c r="DL354" s="31"/>
      <c r="DM354" s="31"/>
      <c r="DN354" s="31"/>
      <c r="DO354" s="31"/>
      <c r="DP354" s="31"/>
      <c r="DQ354" s="31"/>
      <c r="DR354" s="31"/>
      <c r="DS354" s="31"/>
      <c r="DT354" s="31"/>
      <c r="DU354" s="31"/>
      <c r="DV354" s="31"/>
      <c r="DW354" s="31"/>
      <c r="DX354" s="31"/>
      <c r="DY354" s="31"/>
      <c r="DZ354" s="31"/>
      <c r="EA354" s="31"/>
      <c r="EB354" s="31"/>
      <c r="EC354" s="31"/>
      <c r="ED354" s="31"/>
      <c r="EE354" s="31"/>
      <c r="EF354" s="31"/>
      <c r="EG354" s="31"/>
      <c r="EH354" s="31"/>
      <c r="EI354" s="31"/>
      <c r="EJ354" s="31"/>
      <c r="EK354" s="31"/>
      <c r="EL354" s="31"/>
      <c r="EM354" s="31"/>
      <c r="EN354" s="31"/>
      <c r="EO354" s="31"/>
      <c r="EP354" s="31"/>
      <c r="EQ354" s="31"/>
      <c r="ER354" s="31"/>
      <c r="ES354" s="31"/>
      <c r="ET354" s="31"/>
      <c r="EU354" s="31"/>
      <c r="EV354" s="31"/>
      <c r="EW354" s="31"/>
      <c r="EX354" s="31"/>
      <c r="EY354" s="31"/>
      <c r="EZ354" s="31"/>
      <c r="FA354" s="31"/>
      <c r="FB354" s="31"/>
      <c r="FC354" s="31"/>
      <c r="FD354" s="31"/>
      <c r="FE354" s="31"/>
      <c r="FF354" s="31"/>
      <c r="FG354" s="31"/>
      <c r="FH354" s="31"/>
      <c r="FI354" s="31"/>
      <c r="FJ354" s="31"/>
      <c r="FK354" s="31"/>
      <c r="FL354" s="31"/>
      <c r="FM354" s="31"/>
      <c r="FN354" s="31"/>
      <c r="FO354" s="31"/>
      <c r="FP354" s="31"/>
      <c r="FQ354" s="31"/>
      <c r="FR354" s="31"/>
      <c r="FS354" s="31"/>
      <c r="FT354" s="31"/>
      <c r="FU354" s="31"/>
      <c r="FV354" s="31"/>
      <c r="FW354" s="31"/>
      <c r="FX354" s="31"/>
      <c r="FY354" s="31"/>
      <c r="FZ354" s="31"/>
      <c r="GA354" s="31"/>
      <c r="GB354" s="31"/>
      <c r="GC354" s="31"/>
      <c r="GD354" s="31"/>
      <c r="GE354" s="31"/>
      <c r="GF354" s="31"/>
      <c r="GG354" s="31"/>
      <c r="GH354" s="31"/>
      <c r="GI354" s="31"/>
      <c r="GJ354" s="31"/>
      <c r="GK354" s="31"/>
      <c r="GL354" s="31"/>
      <c r="GM354" s="31"/>
      <c r="GN354" s="31"/>
      <c r="GO354" s="31"/>
      <c r="GP354" s="31"/>
      <c r="GQ354" s="31"/>
      <c r="GR354" s="31"/>
      <c r="GS354" s="31"/>
      <c r="GT354" s="31"/>
      <c r="GU354" s="31"/>
      <c r="GV354" s="31"/>
      <c r="GW354" s="31"/>
      <c r="GX354" s="31"/>
      <c r="GY354" s="31"/>
      <c r="GZ354" s="31"/>
      <c r="HA354" s="31"/>
      <c r="HB354" s="31"/>
      <c r="HC354" s="31"/>
      <c r="HD354" s="31"/>
      <c r="HE354" s="31"/>
      <c r="HF354" s="31"/>
      <c r="HG354" s="31"/>
      <c r="HH354" s="31"/>
      <c r="HI354" s="31"/>
      <c r="HJ354" s="31"/>
      <c r="HK354" s="31"/>
      <c r="HL354" s="31"/>
      <c r="HM354" s="31"/>
      <c r="HN354" s="31"/>
      <c r="HO354" s="31"/>
      <c r="HP354" s="31"/>
      <c r="HQ354" s="31"/>
      <c r="HR354" s="31"/>
      <c r="HS354" s="31"/>
      <c r="HT354" s="31"/>
      <c r="HU354" s="31"/>
      <c r="HV354" s="31"/>
      <c r="HW354" s="31"/>
      <c r="HX354" s="31"/>
      <c r="HY354" s="31"/>
      <c r="HZ354" s="31"/>
      <c r="IA354" s="31"/>
      <c r="IB354" s="31"/>
      <c r="IC354" s="31"/>
      <c r="ID354" s="31"/>
      <c r="IE354" s="31"/>
      <c r="IF354" s="31"/>
      <c r="IG354" s="31"/>
      <c r="IH354" s="31"/>
      <c r="II354" s="31"/>
      <c r="IJ354" s="31"/>
      <c r="IK354" s="31"/>
      <c r="IL354" s="31"/>
      <c r="IM354" s="31"/>
      <c r="IN354" s="31"/>
      <c r="IO354" s="31"/>
      <c r="IP354" s="31"/>
      <c r="IQ354" s="31"/>
      <c r="IR354" s="31"/>
      <c r="IS354" s="31"/>
      <c r="IT354" s="31"/>
      <c r="IU354" s="31"/>
      <c r="IV354" s="31"/>
      <c r="IW354" s="31"/>
    </row>
    <row r="355" customFormat="false" ht="12.75" hidden="false" customHeight="false" outlineLevel="0" collapsed="false">
      <c r="A355" s="24" t="s">
        <v>119</v>
      </c>
      <c r="B355" s="33" t="s">
        <v>95</v>
      </c>
      <c r="C355" s="34" t="n">
        <v>9709</v>
      </c>
      <c r="D355" s="34" t="n">
        <v>9709</v>
      </c>
      <c r="E355" s="35" t="n">
        <v>2009</v>
      </c>
      <c r="F355" s="35"/>
      <c r="G355" s="27" t="n">
        <f aca="false">+H355/31</f>
        <v>2008.90322580645</v>
      </c>
      <c r="H355" s="35" t="n">
        <v>62276</v>
      </c>
      <c r="I355" s="27" t="n">
        <v>2009</v>
      </c>
      <c r="J355" s="28" t="s">
        <v>21</v>
      </c>
      <c r="K355" s="36" t="n">
        <v>125826</v>
      </c>
      <c r="L355" s="37" t="n">
        <v>462</v>
      </c>
      <c r="M355" s="37" t="n">
        <v>1771</v>
      </c>
      <c r="N355" s="32" t="s">
        <v>565</v>
      </c>
      <c r="O355" s="30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  <c r="BD355" s="31"/>
      <c r="BE355" s="31"/>
      <c r="BF355" s="31"/>
      <c r="BG355" s="31"/>
      <c r="BH355" s="31"/>
      <c r="BI355" s="31"/>
      <c r="BJ355" s="31"/>
      <c r="BK355" s="31"/>
      <c r="BL355" s="31"/>
      <c r="BM355" s="31"/>
      <c r="BN355" s="31"/>
      <c r="BO355" s="31"/>
      <c r="BP355" s="31"/>
      <c r="BQ355" s="31"/>
      <c r="BR355" s="31"/>
      <c r="BS355" s="31"/>
      <c r="BT355" s="31"/>
      <c r="BU355" s="31"/>
      <c r="BV355" s="31"/>
      <c r="BW355" s="31"/>
      <c r="BX355" s="31"/>
      <c r="BY355" s="31"/>
      <c r="BZ355" s="31"/>
      <c r="CA355" s="31"/>
      <c r="CB355" s="31"/>
      <c r="CC355" s="31"/>
      <c r="CD355" s="31"/>
      <c r="CE355" s="31"/>
      <c r="CF355" s="31"/>
      <c r="CG355" s="31"/>
      <c r="CH355" s="31"/>
      <c r="CI355" s="31"/>
      <c r="CJ355" s="31"/>
      <c r="CK355" s="31"/>
      <c r="CL355" s="31"/>
      <c r="CM355" s="31"/>
      <c r="CN355" s="31"/>
      <c r="CO355" s="31"/>
      <c r="CP355" s="31"/>
      <c r="CQ355" s="31"/>
      <c r="CR355" s="31"/>
      <c r="CS355" s="31"/>
      <c r="CT355" s="31"/>
      <c r="CU355" s="31"/>
      <c r="CV355" s="31"/>
      <c r="CW355" s="31"/>
      <c r="CX355" s="31"/>
      <c r="CY355" s="31"/>
      <c r="CZ355" s="31"/>
      <c r="DA355" s="31"/>
      <c r="DB355" s="31"/>
      <c r="DC355" s="31"/>
      <c r="DD355" s="31"/>
      <c r="DE355" s="31"/>
      <c r="DF355" s="31"/>
      <c r="DG355" s="31"/>
      <c r="DH355" s="31"/>
      <c r="DI355" s="31"/>
      <c r="DJ355" s="31"/>
      <c r="DK355" s="31"/>
      <c r="DL355" s="31"/>
      <c r="DM355" s="31"/>
      <c r="DN355" s="31"/>
      <c r="DO355" s="31"/>
      <c r="DP355" s="31"/>
      <c r="DQ355" s="31"/>
      <c r="DR355" s="31"/>
      <c r="DS355" s="31"/>
      <c r="DT355" s="31"/>
      <c r="DU355" s="31"/>
      <c r="DV355" s="31"/>
      <c r="DW355" s="31"/>
      <c r="DX355" s="31"/>
      <c r="DY355" s="31"/>
      <c r="DZ355" s="31"/>
      <c r="EA355" s="31"/>
      <c r="EB355" s="31"/>
      <c r="EC355" s="31"/>
      <c r="ED355" s="31"/>
      <c r="EE355" s="31"/>
      <c r="EF355" s="31"/>
      <c r="EG355" s="31"/>
      <c r="EH355" s="31"/>
      <c r="EI355" s="31"/>
      <c r="EJ355" s="31"/>
      <c r="EK355" s="31"/>
      <c r="EL355" s="31"/>
      <c r="EM355" s="31"/>
      <c r="EN355" s="31"/>
      <c r="EO355" s="31"/>
      <c r="EP355" s="31"/>
      <c r="EQ355" s="31"/>
      <c r="ER355" s="31"/>
      <c r="ES355" s="31"/>
      <c r="ET355" s="31"/>
      <c r="EU355" s="31"/>
      <c r="EV355" s="31"/>
      <c r="EW355" s="31"/>
      <c r="EX355" s="31"/>
      <c r="EY355" s="31"/>
      <c r="EZ355" s="31"/>
      <c r="FA355" s="31"/>
      <c r="FB355" s="31"/>
      <c r="FC355" s="31"/>
      <c r="FD355" s="31"/>
      <c r="FE355" s="31"/>
      <c r="FF355" s="31"/>
      <c r="FG355" s="31"/>
      <c r="FH355" s="31"/>
      <c r="FI355" s="31"/>
      <c r="FJ355" s="31"/>
      <c r="FK355" s="31"/>
      <c r="FL355" s="31"/>
      <c r="FM355" s="31"/>
      <c r="FN355" s="31"/>
      <c r="FO355" s="31"/>
      <c r="FP355" s="31"/>
      <c r="FQ355" s="31"/>
      <c r="FR355" s="31"/>
      <c r="FS355" s="31"/>
      <c r="FT355" s="31"/>
      <c r="FU355" s="31"/>
      <c r="FV355" s="31"/>
      <c r="FW355" s="31"/>
      <c r="FX355" s="31"/>
      <c r="FY355" s="31"/>
      <c r="FZ355" s="31"/>
      <c r="GA355" s="31"/>
      <c r="GB355" s="31"/>
      <c r="GC355" s="31"/>
      <c r="GD355" s="31"/>
      <c r="GE355" s="31"/>
      <c r="GF355" s="31"/>
      <c r="GG355" s="31"/>
      <c r="GH355" s="31"/>
      <c r="GI355" s="31"/>
      <c r="GJ355" s="31"/>
      <c r="GK355" s="31"/>
      <c r="GL355" s="31"/>
      <c r="GM355" s="31"/>
      <c r="GN355" s="31"/>
      <c r="GO355" s="31"/>
      <c r="GP355" s="31"/>
      <c r="GQ355" s="31"/>
      <c r="GR355" s="31"/>
      <c r="GS355" s="31"/>
      <c r="GT355" s="31"/>
      <c r="GU355" s="31"/>
      <c r="GV355" s="31"/>
      <c r="GW355" s="31"/>
      <c r="GX355" s="31"/>
      <c r="GY355" s="31"/>
      <c r="GZ355" s="31"/>
      <c r="HA355" s="31"/>
      <c r="HB355" s="31"/>
      <c r="HC355" s="31"/>
      <c r="HD355" s="31"/>
      <c r="HE355" s="31"/>
      <c r="HF355" s="31"/>
      <c r="HG355" s="31"/>
      <c r="HH355" s="31"/>
      <c r="HI355" s="31"/>
      <c r="HJ355" s="31"/>
      <c r="HK355" s="31"/>
      <c r="HL355" s="31"/>
      <c r="HM355" s="31"/>
      <c r="HN355" s="31"/>
      <c r="HO355" s="31"/>
      <c r="HP355" s="31"/>
      <c r="HQ355" s="31"/>
      <c r="HR355" s="31"/>
      <c r="HS355" s="31"/>
      <c r="HT355" s="31"/>
      <c r="HU355" s="31"/>
      <c r="HV355" s="31"/>
      <c r="HW355" s="31"/>
      <c r="HX355" s="31"/>
      <c r="HY355" s="31"/>
      <c r="HZ355" s="31"/>
      <c r="IA355" s="31"/>
      <c r="IB355" s="31"/>
      <c r="IC355" s="31"/>
      <c r="ID355" s="31"/>
      <c r="IE355" s="31"/>
      <c r="IF355" s="31"/>
      <c r="IG355" s="31"/>
      <c r="IH355" s="31"/>
      <c r="II355" s="31"/>
      <c r="IJ355" s="31"/>
      <c r="IK355" s="31"/>
      <c r="IL355" s="31"/>
      <c r="IM355" s="31"/>
      <c r="IN355" s="31"/>
      <c r="IO355" s="31"/>
      <c r="IP355" s="31"/>
      <c r="IQ355" s="31"/>
      <c r="IR355" s="31"/>
      <c r="IS355" s="31"/>
      <c r="IT355" s="31"/>
      <c r="IU355" s="31"/>
      <c r="IV355" s="31"/>
      <c r="IW355" s="31"/>
    </row>
    <row r="356" customFormat="false" ht="12.75" hidden="false" customHeight="false" outlineLevel="0" collapsed="false">
      <c r="A356" s="24" t="s">
        <v>19</v>
      </c>
      <c r="B356" s="25" t="s">
        <v>109</v>
      </c>
      <c r="C356" s="41" t="n">
        <v>9712</v>
      </c>
      <c r="D356" s="41" t="n">
        <v>9712</v>
      </c>
      <c r="E356" s="27" t="n">
        <v>1244</v>
      </c>
      <c r="F356" s="27"/>
      <c r="G356" s="27" t="n">
        <f aca="false">+H356/31</f>
        <v>1244.03225806452</v>
      </c>
      <c r="H356" s="27" t="n">
        <v>38565</v>
      </c>
      <c r="I356" s="27" t="n">
        <v>1244</v>
      </c>
      <c r="J356" s="28" t="s">
        <v>21</v>
      </c>
      <c r="K356" s="26" t="n">
        <v>125801</v>
      </c>
      <c r="L356" s="42" t="n">
        <v>550</v>
      </c>
      <c r="M356" s="25" t="n">
        <v>1454</v>
      </c>
      <c r="N356" s="24" t="s">
        <v>566</v>
      </c>
      <c r="O356" s="30" t="s">
        <v>23</v>
      </c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  <c r="BD356" s="31"/>
      <c r="BE356" s="31"/>
      <c r="BF356" s="31"/>
      <c r="BG356" s="31"/>
      <c r="BH356" s="31"/>
      <c r="BI356" s="31"/>
      <c r="BJ356" s="31"/>
      <c r="BK356" s="31"/>
      <c r="BL356" s="31"/>
      <c r="BM356" s="31"/>
      <c r="BN356" s="31"/>
      <c r="BO356" s="31"/>
      <c r="BP356" s="31"/>
      <c r="BQ356" s="31"/>
      <c r="BR356" s="31"/>
      <c r="BS356" s="31"/>
      <c r="BT356" s="31"/>
      <c r="BU356" s="31"/>
      <c r="BV356" s="31"/>
      <c r="BW356" s="31"/>
      <c r="BX356" s="31"/>
      <c r="BY356" s="31"/>
      <c r="BZ356" s="31"/>
      <c r="CA356" s="31"/>
      <c r="CB356" s="31"/>
      <c r="CC356" s="31"/>
      <c r="CD356" s="31"/>
      <c r="CE356" s="31"/>
      <c r="CF356" s="31"/>
      <c r="CG356" s="31"/>
      <c r="CH356" s="31"/>
      <c r="CI356" s="31"/>
      <c r="CJ356" s="31"/>
      <c r="CK356" s="31"/>
      <c r="CL356" s="31"/>
      <c r="CM356" s="31"/>
      <c r="CN356" s="31"/>
      <c r="CO356" s="31"/>
      <c r="CP356" s="31"/>
      <c r="CQ356" s="31"/>
      <c r="CR356" s="31"/>
      <c r="CS356" s="31"/>
      <c r="CT356" s="31"/>
      <c r="CU356" s="31"/>
      <c r="CV356" s="31"/>
      <c r="CW356" s="31"/>
      <c r="CX356" s="31"/>
      <c r="CY356" s="31"/>
      <c r="CZ356" s="31"/>
      <c r="DA356" s="31"/>
      <c r="DB356" s="31"/>
      <c r="DC356" s="31"/>
      <c r="DD356" s="31"/>
      <c r="DE356" s="31"/>
      <c r="DF356" s="31"/>
      <c r="DG356" s="31"/>
      <c r="DH356" s="31"/>
      <c r="DI356" s="31"/>
      <c r="DJ356" s="31"/>
      <c r="DK356" s="31"/>
      <c r="DL356" s="31"/>
      <c r="DM356" s="31"/>
      <c r="DN356" s="31"/>
      <c r="DO356" s="31"/>
      <c r="DP356" s="31"/>
      <c r="DQ356" s="31"/>
      <c r="DR356" s="31"/>
      <c r="DS356" s="31"/>
      <c r="DT356" s="31"/>
      <c r="DU356" s="31"/>
      <c r="DV356" s="31"/>
      <c r="DW356" s="31"/>
      <c r="DX356" s="31"/>
      <c r="DY356" s="31"/>
      <c r="DZ356" s="31"/>
      <c r="EA356" s="31"/>
      <c r="EB356" s="31"/>
      <c r="EC356" s="31"/>
      <c r="ED356" s="31"/>
      <c r="EE356" s="31"/>
      <c r="EF356" s="31"/>
      <c r="EG356" s="31"/>
      <c r="EH356" s="31"/>
      <c r="EI356" s="31"/>
      <c r="EJ356" s="31"/>
      <c r="EK356" s="31"/>
      <c r="EL356" s="31"/>
      <c r="EM356" s="31"/>
      <c r="EN356" s="31"/>
      <c r="EO356" s="31"/>
      <c r="EP356" s="31"/>
      <c r="EQ356" s="31"/>
      <c r="ER356" s="31"/>
      <c r="ES356" s="31"/>
      <c r="ET356" s="31"/>
      <c r="EU356" s="31"/>
      <c r="EV356" s="31"/>
      <c r="EW356" s="31"/>
      <c r="EX356" s="31"/>
      <c r="EY356" s="31"/>
      <c r="EZ356" s="31"/>
      <c r="FA356" s="31"/>
      <c r="FB356" s="31"/>
      <c r="FC356" s="31"/>
      <c r="FD356" s="31"/>
      <c r="FE356" s="31"/>
      <c r="FF356" s="31"/>
      <c r="FG356" s="31"/>
      <c r="FH356" s="31"/>
      <c r="FI356" s="31"/>
      <c r="FJ356" s="31"/>
      <c r="FK356" s="31"/>
      <c r="FL356" s="31"/>
      <c r="FM356" s="31"/>
      <c r="FN356" s="31"/>
      <c r="FO356" s="31"/>
      <c r="FP356" s="31"/>
      <c r="FQ356" s="31"/>
      <c r="FR356" s="31"/>
      <c r="FS356" s="31"/>
      <c r="FT356" s="31"/>
      <c r="FU356" s="31"/>
      <c r="FV356" s="31"/>
      <c r="FW356" s="31"/>
      <c r="FX356" s="31"/>
      <c r="FY356" s="31"/>
      <c r="FZ356" s="31"/>
      <c r="GA356" s="31"/>
      <c r="GB356" s="31"/>
      <c r="GC356" s="31"/>
      <c r="GD356" s="31"/>
      <c r="GE356" s="31"/>
      <c r="GF356" s="31"/>
      <c r="GG356" s="31"/>
      <c r="GH356" s="31"/>
      <c r="GI356" s="31"/>
      <c r="GJ356" s="31"/>
      <c r="GK356" s="31"/>
      <c r="GL356" s="31"/>
      <c r="GM356" s="31"/>
      <c r="GN356" s="31"/>
      <c r="GO356" s="31"/>
      <c r="GP356" s="31"/>
      <c r="GQ356" s="31"/>
      <c r="GR356" s="31"/>
      <c r="GS356" s="31"/>
      <c r="GT356" s="31"/>
      <c r="GU356" s="31"/>
      <c r="GV356" s="31"/>
      <c r="GW356" s="31"/>
      <c r="GX356" s="31"/>
      <c r="GY356" s="31"/>
      <c r="GZ356" s="31"/>
      <c r="HA356" s="31"/>
      <c r="HB356" s="31"/>
      <c r="HC356" s="31"/>
      <c r="HD356" s="31"/>
      <c r="HE356" s="31"/>
      <c r="HF356" s="31"/>
      <c r="HG356" s="31"/>
      <c r="HH356" s="31"/>
      <c r="HI356" s="31"/>
      <c r="HJ356" s="31"/>
      <c r="HK356" s="31"/>
      <c r="HL356" s="31"/>
      <c r="HM356" s="31"/>
      <c r="HN356" s="31"/>
      <c r="HO356" s="31"/>
      <c r="HP356" s="31"/>
      <c r="HQ356" s="31"/>
      <c r="HR356" s="31"/>
      <c r="HS356" s="31"/>
      <c r="HT356" s="31"/>
      <c r="HU356" s="31"/>
      <c r="HV356" s="31"/>
      <c r="HW356" s="31"/>
      <c r="HX356" s="31"/>
      <c r="HY356" s="31"/>
      <c r="HZ356" s="31"/>
      <c r="IA356" s="31"/>
      <c r="IB356" s="31"/>
      <c r="IC356" s="31"/>
      <c r="ID356" s="31"/>
      <c r="IE356" s="31"/>
      <c r="IF356" s="31"/>
      <c r="IG356" s="31"/>
      <c r="IH356" s="31"/>
      <c r="II356" s="31"/>
      <c r="IJ356" s="31"/>
      <c r="IK356" s="31"/>
      <c r="IL356" s="31"/>
      <c r="IM356" s="31"/>
      <c r="IN356" s="31"/>
      <c r="IO356" s="31"/>
      <c r="IP356" s="31"/>
      <c r="IQ356" s="31"/>
      <c r="IR356" s="31"/>
      <c r="IS356" s="31"/>
      <c r="IT356" s="31"/>
      <c r="IU356" s="31"/>
      <c r="IV356" s="31"/>
      <c r="IW356" s="31"/>
    </row>
    <row r="357" customFormat="false" ht="12.75" hidden="false" customHeight="false" outlineLevel="0" collapsed="false">
      <c r="A357" s="24" t="s">
        <v>349</v>
      </c>
      <c r="B357" s="25" t="s">
        <v>109</v>
      </c>
      <c r="C357" s="41" t="n">
        <v>9715</v>
      </c>
      <c r="D357" s="41" t="n">
        <v>9715</v>
      </c>
      <c r="E357" s="27" t="n">
        <v>353</v>
      </c>
      <c r="F357" s="27"/>
      <c r="G357" s="27" t="n">
        <f aca="false">+H357/31</f>
        <v>353.161290322581</v>
      </c>
      <c r="H357" s="27" t="n">
        <v>10948</v>
      </c>
      <c r="I357" s="27" t="n">
        <v>353</v>
      </c>
      <c r="J357" s="28" t="s">
        <v>21</v>
      </c>
      <c r="K357" s="26" t="n">
        <v>125830</v>
      </c>
      <c r="L357" s="42" t="n">
        <v>550</v>
      </c>
      <c r="M357" s="25" t="n">
        <v>56</v>
      </c>
      <c r="N357" s="24" t="s">
        <v>567</v>
      </c>
      <c r="O357" s="30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1"/>
      <c r="BC357" s="31"/>
      <c r="BD357" s="31"/>
      <c r="BE357" s="31"/>
      <c r="BF357" s="31"/>
      <c r="BG357" s="31"/>
      <c r="BH357" s="31"/>
      <c r="BI357" s="31"/>
      <c r="BJ357" s="31"/>
      <c r="BK357" s="31"/>
      <c r="BL357" s="31"/>
      <c r="BM357" s="31"/>
      <c r="BN357" s="31"/>
      <c r="BO357" s="31"/>
      <c r="BP357" s="31"/>
      <c r="BQ357" s="31"/>
      <c r="BR357" s="31"/>
      <c r="BS357" s="31"/>
      <c r="BT357" s="31"/>
      <c r="BU357" s="31"/>
      <c r="BV357" s="31"/>
      <c r="BW357" s="31"/>
      <c r="BX357" s="31"/>
      <c r="BY357" s="31"/>
      <c r="BZ357" s="31"/>
      <c r="CA357" s="31"/>
      <c r="CB357" s="31"/>
      <c r="CC357" s="31"/>
      <c r="CD357" s="31"/>
      <c r="CE357" s="31"/>
      <c r="CF357" s="31"/>
      <c r="CG357" s="31"/>
      <c r="CH357" s="31"/>
      <c r="CI357" s="31"/>
      <c r="CJ357" s="31"/>
      <c r="CK357" s="31"/>
      <c r="CL357" s="31"/>
      <c r="CM357" s="31"/>
      <c r="CN357" s="31"/>
      <c r="CO357" s="31"/>
      <c r="CP357" s="31"/>
      <c r="CQ357" s="31"/>
      <c r="CR357" s="31"/>
      <c r="CS357" s="31"/>
      <c r="CT357" s="31"/>
      <c r="CU357" s="31"/>
      <c r="CV357" s="31"/>
      <c r="CW357" s="31"/>
      <c r="CX357" s="31"/>
      <c r="CY357" s="31"/>
      <c r="CZ357" s="31"/>
      <c r="DA357" s="31"/>
      <c r="DB357" s="31"/>
      <c r="DC357" s="31"/>
      <c r="DD357" s="31"/>
      <c r="DE357" s="31"/>
      <c r="DF357" s="31"/>
      <c r="DG357" s="31"/>
      <c r="DH357" s="31"/>
      <c r="DI357" s="31"/>
      <c r="DJ357" s="31"/>
      <c r="DK357" s="31"/>
      <c r="DL357" s="31"/>
      <c r="DM357" s="31"/>
      <c r="DN357" s="31"/>
      <c r="DO357" s="31"/>
      <c r="DP357" s="31"/>
      <c r="DQ357" s="31"/>
      <c r="DR357" s="31"/>
      <c r="DS357" s="31"/>
      <c r="DT357" s="31"/>
      <c r="DU357" s="31"/>
      <c r="DV357" s="31"/>
      <c r="DW357" s="31"/>
      <c r="DX357" s="31"/>
      <c r="DY357" s="31"/>
      <c r="DZ357" s="31"/>
      <c r="EA357" s="31"/>
      <c r="EB357" s="31"/>
      <c r="EC357" s="31"/>
      <c r="ED357" s="31"/>
      <c r="EE357" s="31"/>
      <c r="EF357" s="31"/>
      <c r="EG357" s="31"/>
      <c r="EH357" s="31"/>
      <c r="EI357" s="31"/>
      <c r="EJ357" s="31"/>
      <c r="EK357" s="31"/>
      <c r="EL357" s="31"/>
      <c r="EM357" s="31"/>
      <c r="EN357" s="31"/>
      <c r="EO357" s="31"/>
      <c r="EP357" s="31"/>
      <c r="EQ357" s="31"/>
      <c r="ER357" s="31"/>
      <c r="ES357" s="31"/>
      <c r="ET357" s="31"/>
      <c r="EU357" s="31"/>
      <c r="EV357" s="31"/>
      <c r="EW357" s="31"/>
      <c r="EX357" s="31"/>
      <c r="EY357" s="31"/>
      <c r="EZ357" s="31"/>
      <c r="FA357" s="31"/>
      <c r="FB357" s="31"/>
      <c r="FC357" s="31"/>
      <c r="FD357" s="31"/>
      <c r="FE357" s="31"/>
      <c r="FF357" s="31"/>
      <c r="FG357" s="31"/>
      <c r="FH357" s="31"/>
      <c r="FI357" s="31"/>
      <c r="FJ357" s="31"/>
      <c r="FK357" s="31"/>
      <c r="FL357" s="31"/>
      <c r="FM357" s="31"/>
      <c r="FN357" s="31"/>
      <c r="FO357" s="31"/>
      <c r="FP357" s="31"/>
      <c r="FQ357" s="31"/>
      <c r="FR357" s="31"/>
      <c r="FS357" s="31"/>
      <c r="FT357" s="31"/>
      <c r="FU357" s="31"/>
      <c r="FV357" s="31"/>
      <c r="FW357" s="31"/>
      <c r="FX357" s="31"/>
      <c r="FY357" s="31"/>
      <c r="FZ357" s="31"/>
      <c r="GA357" s="31"/>
      <c r="GB357" s="31"/>
      <c r="GC357" s="31"/>
      <c r="GD357" s="31"/>
      <c r="GE357" s="31"/>
      <c r="GF357" s="31"/>
      <c r="GG357" s="31"/>
      <c r="GH357" s="31"/>
      <c r="GI357" s="31"/>
      <c r="GJ357" s="31"/>
      <c r="GK357" s="31"/>
      <c r="GL357" s="31"/>
      <c r="GM357" s="31"/>
      <c r="GN357" s="31"/>
      <c r="GO357" s="31"/>
      <c r="GP357" s="31"/>
      <c r="GQ357" s="31"/>
      <c r="GR357" s="31"/>
      <c r="GS357" s="31"/>
      <c r="GT357" s="31"/>
      <c r="GU357" s="31"/>
      <c r="GV357" s="31"/>
      <c r="GW357" s="31"/>
      <c r="GX357" s="31"/>
      <c r="GY357" s="31"/>
      <c r="GZ357" s="31"/>
      <c r="HA357" s="31"/>
      <c r="HB357" s="31"/>
      <c r="HC357" s="31"/>
      <c r="HD357" s="31"/>
      <c r="HE357" s="31"/>
      <c r="HF357" s="31"/>
      <c r="HG357" s="31"/>
      <c r="HH357" s="31"/>
      <c r="HI357" s="31"/>
      <c r="HJ357" s="31"/>
      <c r="HK357" s="31"/>
      <c r="HL357" s="31"/>
      <c r="HM357" s="31"/>
      <c r="HN357" s="31"/>
      <c r="HO357" s="31"/>
      <c r="HP357" s="31"/>
      <c r="HQ357" s="31"/>
      <c r="HR357" s="31"/>
      <c r="HS357" s="31"/>
      <c r="HT357" s="31"/>
      <c r="HU357" s="31"/>
      <c r="HV357" s="31"/>
      <c r="HW357" s="31"/>
      <c r="HX357" s="31"/>
      <c r="HY357" s="31"/>
      <c r="HZ357" s="31"/>
      <c r="IA357" s="31"/>
      <c r="IB357" s="31"/>
      <c r="IC357" s="31"/>
      <c r="ID357" s="31"/>
      <c r="IE357" s="31"/>
      <c r="IF357" s="31"/>
      <c r="IG357" s="31"/>
      <c r="IH357" s="31"/>
      <c r="II357" s="31"/>
      <c r="IJ357" s="31"/>
      <c r="IK357" s="31"/>
      <c r="IL357" s="31"/>
      <c r="IM357" s="31"/>
      <c r="IN357" s="31"/>
      <c r="IO357" s="31"/>
      <c r="IP357" s="31"/>
      <c r="IQ357" s="31"/>
      <c r="IR357" s="31"/>
      <c r="IS357" s="31"/>
      <c r="IT357" s="31"/>
      <c r="IU357" s="31"/>
      <c r="IV357" s="31"/>
      <c r="IW357" s="31"/>
    </row>
    <row r="358" customFormat="false" ht="12.75" hidden="false" customHeight="false" outlineLevel="0" collapsed="false">
      <c r="A358" s="24" t="s">
        <v>75</v>
      </c>
      <c r="B358" s="33" t="s">
        <v>67</v>
      </c>
      <c r="C358" s="36" t="n">
        <v>9717</v>
      </c>
      <c r="D358" s="36" t="n">
        <v>9717</v>
      </c>
      <c r="E358" s="35" t="n">
        <v>175</v>
      </c>
      <c r="F358" s="35"/>
      <c r="G358" s="27" t="n">
        <f aca="false">+H358/31</f>
        <v>174.58064516129</v>
      </c>
      <c r="H358" s="35" t="n">
        <v>5412</v>
      </c>
      <c r="I358" s="27" t="n">
        <v>175</v>
      </c>
      <c r="J358" s="28" t="s">
        <v>21</v>
      </c>
      <c r="K358" s="36" t="n">
        <v>134987</v>
      </c>
      <c r="L358" s="33" t="n">
        <v>441</v>
      </c>
      <c r="M358" s="33" t="n">
        <v>408</v>
      </c>
      <c r="N358" s="43" t="s">
        <v>568</v>
      </c>
      <c r="O358" s="30" t="s">
        <v>77</v>
      </c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1"/>
      <c r="BC358" s="31"/>
      <c r="BD358" s="31"/>
      <c r="BE358" s="31"/>
      <c r="BF358" s="31"/>
      <c r="BG358" s="31"/>
      <c r="BH358" s="31"/>
      <c r="BI358" s="31"/>
      <c r="BJ358" s="31"/>
      <c r="BK358" s="31"/>
      <c r="BL358" s="31"/>
      <c r="BM358" s="31"/>
      <c r="BN358" s="31"/>
      <c r="BO358" s="31"/>
      <c r="BP358" s="31"/>
      <c r="BQ358" s="31"/>
      <c r="BR358" s="31"/>
      <c r="BS358" s="31"/>
      <c r="BT358" s="31"/>
      <c r="BU358" s="31"/>
      <c r="BV358" s="31"/>
      <c r="BW358" s="31"/>
      <c r="BX358" s="31"/>
      <c r="BY358" s="31"/>
      <c r="BZ358" s="31"/>
      <c r="CA358" s="31"/>
      <c r="CB358" s="31"/>
      <c r="CC358" s="31"/>
      <c r="CD358" s="31"/>
      <c r="CE358" s="31"/>
      <c r="CF358" s="31"/>
      <c r="CG358" s="31"/>
      <c r="CH358" s="31"/>
      <c r="CI358" s="31"/>
      <c r="CJ358" s="31"/>
      <c r="CK358" s="31"/>
      <c r="CL358" s="31"/>
      <c r="CM358" s="31"/>
      <c r="CN358" s="31"/>
      <c r="CO358" s="31"/>
      <c r="CP358" s="31"/>
      <c r="CQ358" s="31"/>
      <c r="CR358" s="31"/>
      <c r="CS358" s="31"/>
      <c r="CT358" s="31"/>
      <c r="CU358" s="31"/>
      <c r="CV358" s="31"/>
      <c r="CW358" s="31"/>
      <c r="CX358" s="31"/>
      <c r="CY358" s="31"/>
      <c r="CZ358" s="31"/>
      <c r="DA358" s="31"/>
      <c r="DB358" s="31"/>
      <c r="DC358" s="31"/>
      <c r="DD358" s="31"/>
      <c r="DE358" s="31"/>
      <c r="DF358" s="31"/>
      <c r="DG358" s="31"/>
      <c r="DH358" s="31"/>
      <c r="DI358" s="31"/>
      <c r="DJ358" s="31"/>
      <c r="DK358" s="31"/>
      <c r="DL358" s="31"/>
      <c r="DM358" s="31"/>
      <c r="DN358" s="31"/>
      <c r="DO358" s="31"/>
      <c r="DP358" s="31"/>
      <c r="DQ358" s="31"/>
      <c r="DR358" s="31"/>
      <c r="DS358" s="31"/>
      <c r="DT358" s="31"/>
      <c r="DU358" s="31"/>
      <c r="DV358" s="31"/>
      <c r="DW358" s="31"/>
      <c r="DX358" s="31"/>
      <c r="DY358" s="31"/>
      <c r="DZ358" s="31"/>
      <c r="EA358" s="31"/>
      <c r="EB358" s="31"/>
      <c r="EC358" s="31"/>
      <c r="ED358" s="31"/>
      <c r="EE358" s="31"/>
      <c r="EF358" s="31"/>
      <c r="EG358" s="31"/>
      <c r="EH358" s="31"/>
      <c r="EI358" s="31"/>
      <c r="EJ358" s="31"/>
      <c r="EK358" s="31"/>
      <c r="EL358" s="31"/>
      <c r="EM358" s="31"/>
      <c r="EN358" s="31"/>
      <c r="EO358" s="31"/>
      <c r="EP358" s="31"/>
      <c r="EQ358" s="31"/>
      <c r="ER358" s="31"/>
      <c r="ES358" s="31"/>
      <c r="ET358" s="31"/>
      <c r="EU358" s="31"/>
      <c r="EV358" s="31"/>
      <c r="EW358" s="31"/>
      <c r="EX358" s="31"/>
      <c r="EY358" s="31"/>
      <c r="EZ358" s="31"/>
      <c r="FA358" s="31"/>
      <c r="FB358" s="31"/>
      <c r="FC358" s="31"/>
      <c r="FD358" s="31"/>
      <c r="FE358" s="31"/>
      <c r="FF358" s="31"/>
      <c r="FG358" s="31"/>
      <c r="FH358" s="31"/>
      <c r="FI358" s="31"/>
      <c r="FJ358" s="31"/>
      <c r="FK358" s="31"/>
      <c r="FL358" s="31"/>
      <c r="FM358" s="31"/>
      <c r="FN358" s="31"/>
      <c r="FO358" s="31"/>
      <c r="FP358" s="31"/>
      <c r="FQ358" s="31"/>
      <c r="FR358" s="31"/>
      <c r="FS358" s="31"/>
      <c r="FT358" s="31"/>
      <c r="FU358" s="31"/>
      <c r="FV358" s="31"/>
      <c r="FW358" s="31"/>
      <c r="FX358" s="31"/>
      <c r="FY358" s="31"/>
      <c r="FZ358" s="31"/>
      <c r="GA358" s="31"/>
      <c r="GB358" s="31"/>
      <c r="GC358" s="31"/>
      <c r="GD358" s="31"/>
      <c r="GE358" s="31"/>
      <c r="GF358" s="31"/>
      <c r="GG358" s="31"/>
      <c r="GH358" s="31"/>
      <c r="GI358" s="31"/>
      <c r="GJ358" s="31"/>
      <c r="GK358" s="31"/>
      <c r="GL358" s="31"/>
      <c r="GM358" s="31"/>
      <c r="GN358" s="31"/>
      <c r="GO358" s="31"/>
      <c r="GP358" s="31"/>
      <c r="GQ358" s="31"/>
      <c r="GR358" s="31"/>
      <c r="GS358" s="31"/>
      <c r="GT358" s="31"/>
      <c r="GU358" s="31"/>
      <c r="GV358" s="31"/>
      <c r="GW358" s="31"/>
      <c r="GX358" s="31"/>
      <c r="GY358" s="31"/>
      <c r="GZ358" s="31"/>
      <c r="HA358" s="31"/>
      <c r="HB358" s="31"/>
      <c r="HC358" s="31"/>
      <c r="HD358" s="31"/>
      <c r="HE358" s="31"/>
      <c r="HF358" s="31"/>
      <c r="HG358" s="31"/>
      <c r="HH358" s="31"/>
      <c r="HI358" s="31"/>
      <c r="HJ358" s="31"/>
      <c r="HK358" s="31"/>
      <c r="HL358" s="31"/>
      <c r="HM358" s="31"/>
      <c r="HN358" s="31"/>
      <c r="HO358" s="31"/>
      <c r="HP358" s="31"/>
      <c r="HQ358" s="31"/>
      <c r="HR358" s="31"/>
      <c r="HS358" s="31"/>
      <c r="HT358" s="31"/>
      <c r="HU358" s="31"/>
      <c r="HV358" s="31"/>
      <c r="HW358" s="31"/>
      <c r="HX358" s="31"/>
      <c r="HY358" s="31"/>
      <c r="HZ358" s="31"/>
      <c r="IA358" s="31"/>
      <c r="IB358" s="31"/>
      <c r="IC358" s="31"/>
      <c r="ID358" s="31"/>
      <c r="IE358" s="31"/>
      <c r="IF358" s="31"/>
      <c r="IG358" s="31"/>
      <c r="IH358" s="31"/>
      <c r="II358" s="31"/>
      <c r="IJ358" s="31"/>
      <c r="IK358" s="31"/>
      <c r="IL358" s="31"/>
      <c r="IM358" s="31"/>
      <c r="IN358" s="31"/>
      <c r="IO358" s="31"/>
      <c r="IP358" s="31"/>
      <c r="IQ358" s="31"/>
      <c r="IR358" s="31"/>
      <c r="IS358" s="31"/>
      <c r="IT358" s="31"/>
      <c r="IU358" s="31"/>
      <c r="IV358" s="31"/>
      <c r="IW358" s="31"/>
    </row>
    <row r="359" customFormat="false" ht="12.75" hidden="false" customHeight="false" outlineLevel="0" collapsed="false">
      <c r="A359" s="32" t="s">
        <v>554</v>
      </c>
      <c r="B359" s="33" t="s">
        <v>102</v>
      </c>
      <c r="C359" s="34" t="n">
        <v>9721</v>
      </c>
      <c r="D359" s="34" t="n">
        <v>9721</v>
      </c>
      <c r="E359" s="35" t="n">
        <v>463</v>
      </c>
      <c r="F359" s="35"/>
      <c r="G359" s="27" t="n">
        <f aca="false">+H359/31</f>
        <v>462.903225806452</v>
      </c>
      <c r="H359" s="35" t="n">
        <v>14350</v>
      </c>
      <c r="I359" s="27" t="n">
        <v>463</v>
      </c>
      <c r="J359" s="28" t="s">
        <v>21</v>
      </c>
      <c r="K359" s="36" t="n">
        <v>166817</v>
      </c>
      <c r="L359" s="37" t="n">
        <v>429</v>
      </c>
      <c r="M359" s="33" t="n">
        <v>357</v>
      </c>
      <c r="N359" s="32" t="s">
        <v>569</v>
      </c>
      <c r="O359" s="30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  <c r="BD359" s="31"/>
      <c r="BE359" s="31"/>
      <c r="BF359" s="31"/>
      <c r="BG359" s="31"/>
      <c r="BH359" s="31"/>
      <c r="BI359" s="31"/>
      <c r="BJ359" s="31"/>
      <c r="BK359" s="31"/>
      <c r="BL359" s="31"/>
      <c r="BM359" s="31"/>
      <c r="BN359" s="31"/>
      <c r="BO359" s="31"/>
      <c r="BP359" s="31"/>
      <c r="BQ359" s="31"/>
      <c r="BR359" s="31"/>
      <c r="BS359" s="31"/>
      <c r="BT359" s="31"/>
      <c r="BU359" s="31"/>
      <c r="BV359" s="31"/>
      <c r="BW359" s="31"/>
      <c r="BX359" s="31"/>
      <c r="BY359" s="31"/>
      <c r="BZ359" s="31"/>
      <c r="CA359" s="31"/>
      <c r="CB359" s="31"/>
      <c r="CC359" s="31"/>
      <c r="CD359" s="31"/>
      <c r="CE359" s="31"/>
      <c r="CF359" s="31"/>
      <c r="CG359" s="31"/>
      <c r="CH359" s="31"/>
      <c r="CI359" s="31"/>
      <c r="CJ359" s="31"/>
      <c r="CK359" s="31"/>
      <c r="CL359" s="31"/>
      <c r="CM359" s="31"/>
      <c r="CN359" s="31"/>
      <c r="CO359" s="31"/>
      <c r="CP359" s="31"/>
      <c r="CQ359" s="31"/>
      <c r="CR359" s="31"/>
      <c r="CS359" s="31"/>
      <c r="CT359" s="31"/>
      <c r="CU359" s="31"/>
      <c r="CV359" s="31"/>
      <c r="CW359" s="31"/>
      <c r="CX359" s="31"/>
      <c r="CY359" s="31"/>
      <c r="CZ359" s="31"/>
      <c r="DA359" s="31"/>
      <c r="DB359" s="31"/>
      <c r="DC359" s="31"/>
      <c r="DD359" s="31"/>
      <c r="DE359" s="31"/>
      <c r="DF359" s="31"/>
      <c r="DG359" s="31"/>
      <c r="DH359" s="31"/>
      <c r="DI359" s="31"/>
      <c r="DJ359" s="31"/>
      <c r="DK359" s="31"/>
      <c r="DL359" s="31"/>
      <c r="DM359" s="31"/>
      <c r="DN359" s="31"/>
      <c r="DO359" s="31"/>
      <c r="DP359" s="31"/>
      <c r="DQ359" s="31"/>
      <c r="DR359" s="31"/>
      <c r="DS359" s="31"/>
      <c r="DT359" s="31"/>
      <c r="DU359" s="31"/>
      <c r="DV359" s="31"/>
      <c r="DW359" s="31"/>
      <c r="DX359" s="31"/>
      <c r="DY359" s="31"/>
      <c r="DZ359" s="31"/>
      <c r="EA359" s="31"/>
      <c r="EB359" s="31"/>
      <c r="EC359" s="31"/>
      <c r="ED359" s="31"/>
      <c r="EE359" s="31"/>
      <c r="EF359" s="31"/>
      <c r="EG359" s="31"/>
      <c r="EH359" s="31"/>
      <c r="EI359" s="31"/>
      <c r="EJ359" s="31"/>
      <c r="EK359" s="31"/>
      <c r="EL359" s="31"/>
      <c r="EM359" s="31"/>
      <c r="EN359" s="31"/>
      <c r="EO359" s="31"/>
      <c r="EP359" s="31"/>
      <c r="EQ359" s="31"/>
      <c r="ER359" s="31"/>
      <c r="ES359" s="31"/>
      <c r="ET359" s="31"/>
      <c r="EU359" s="31"/>
      <c r="EV359" s="31"/>
      <c r="EW359" s="31"/>
      <c r="EX359" s="31"/>
      <c r="EY359" s="31"/>
      <c r="EZ359" s="31"/>
      <c r="FA359" s="31"/>
      <c r="FB359" s="31"/>
      <c r="FC359" s="31"/>
      <c r="FD359" s="31"/>
      <c r="FE359" s="31"/>
      <c r="FF359" s="31"/>
      <c r="FG359" s="31"/>
      <c r="FH359" s="31"/>
      <c r="FI359" s="31"/>
      <c r="FJ359" s="31"/>
      <c r="FK359" s="31"/>
      <c r="FL359" s="31"/>
      <c r="FM359" s="31"/>
      <c r="FN359" s="31"/>
      <c r="FO359" s="31"/>
      <c r="FP359" s="31"/>
      <c r="FQ359" s="31"/>
      <c r="FR359" s="31"/>
      <c r="FS359" s="31"/>
      <c r="FT359" s="31"/>
      <c r="FU359" s="31"/>
      <c r="FV359" s="31"/>
      <c r="FW359" s="31"/>
      <c r="FX359" s="31"/>
      <c r="FY359" s="31"/>
      <c r="FZ359" s="31"/>
      <c r="GA359" s="31"/>
      <c r="GB359" s="31"/>
      <c r="GC359" s="31"/>
      <c r="GD359" s="31"/>
      <c r="GE359" s="31"/>
      <c r="GF359" s="31"/>
      <c r="GG359" s="31"/>
      <c r="GH359" s="31"/>
      <c r="GI359" s="31"/>
      <c r="GJ359" s="31"/>
      <c r="GK359" s="31"/>
      <c r="GL359" s="31"/>
      <c r="GM359" s="31"/>
      <c r="GN359" s="31"/>
      <c r="GO359" s="31"/>
      <c r="GP359" s="31"/>
      <c r="GQ359" s="31"/>
      <c r="GR359" s="31"/>
      <c r="GS359" s="31"/>
      <c r="GT359" s="31"/>
      <c r="GU359" s="31"/>
      <c r="GV359" s="31"/>
      <c r="GW359" s="31"/>
      <c r="GX359" s="31"/>
      <c r="GY359" s="31"/>
      <c r="GZ359" s="31"/>
      <c r="HA359" s="31"/>
      <c r="HB359" s="31"/>
      <c r="HC359" s="31"/>
      <c r="HD359" s="31"/>
      <c r="HE359" s="31"/>
      <c r="HF359" s="31"/>
      <c r="HG359" s="31"/>
      <c r="HH359" s="31"/>
      <c r="HI359" s="31"/>
      <c r="HJ359" s="31"/>
      <c r="HK359" s="31"/>
      <c r="HL359" s="31"/>
      <c r="HM359" s="31"/>
      <c r="HN359" s="31"/>
      <c r="HO359" s="31"/>
      <c r="HP359" s="31"/>
      <c r="HQ359" s="31"/>
      <c r="HR359" s="31"/>
      <c r="HS359" s="31"/>
      <c r="HT359" s="31"/>
      <c r="HU359" s="31"/>
      <c r="HV359" s="31"/>
      <c r="HW359" s="31"/>
      <c r="HX359" s="31"/>
      <c r="HY359" s="31"/>
      <c r="HZ359" s="31"/>
      <c r="IA359" s="31"/>
      <c r="IB359" s="31"/>
      <c r="IC359" s="31"/>
      <c r="ID359" s="31"/>
      <c r="IE359" s="31"/>
      <c r="IF359" s="31"/>
      <c r="IG359" s="31"/>
      <c r="IH359" s="31"/>
      <c r="II359" s="31"/>
      <c r="IJ359" s="31"/>
      <c r="IK359" s="31"/>
      <c r="IL359" s="31"/>
      <c r="IM359" s="31"/>
      <c r="IN359" s="31"/>
      <c r="IO359" s="31"/>
      <c r="IP359" s="31"/>
      <c r="IQ359" s="31"/>
      <c r="IR359" s="31"/>
      <c r="IS359" s="31"/>
      <c r="IT359" s="31"/>
      <c r="IU359" s="31"/>
      <c r="IV359" s="31"/>
      <c r="IW359" s="31"/>
    </row>
    <row r="360" customFormat="false" ht="12.75" hidden="false" customHeight="false" outlineLevel="0" collapsed="false">
      <c r="A360" s="29" t="s">
        <v>189</v>
      </c>
      <c r="B360" s="25" t="s">
        <v>109</v>
      </c>
      <c r="C360" s="26" t="n">
        <v>9723</v>
      </c>
      <c r="D360" s="26" t="n">
        <v>9723</v>
      </c>
      <c r="E360" s="27" t="n">
        <v>1605</v>
      </c>
      <c r="F360" s="27"/>
      <c r="G360" s="27" t="n">
        <f aca="false">+H360/31</f>
        <v>1605.32258064516</v>
      </c>
      <c r="H360" s="27" t="n">
        <v>49765</v>
      </c>
      <c r="I360" s="27" t="n">
        <v>1605</v>
      </c>
      <c r="J360" s="28" t="s">
        <v>21</v>
      </c>
      <c r="K360" s="26" t="n">
        <v>408453</v>
      </c>
      <c r="L360" s="25" t="n">
        <v>552</v>
      </c>
      <c r="M360" s="25" t="n">
        <v>260</v>
      </c>
      <c r="N360" s="29" t="s">
        <v>570</v>
      </c>
      <c r="O360" s="30" t="s">
        <v>28</v>
      </c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1"/>
      <c r="BC360" s="31"/>
      <c r="BD360" s="31"/>
      <c r="BE360" s="31"/>
      <c r="BF360" s="31"/>
      <c r="BG360" s="31"/>
      <c r="BH360" s="31"/>
      <c r="BI360" s="31"/>
      <c r="BJ360" s="31"/>
      <c r="BK360" s="31"/>
      <c r="BL360" s="31"/>
      <c r="BM360" s="31"/>
      <c r="BN360" s="31"/>
      <c r="BO360" s="31"/>
      <c r="BP360" s="31"/>
      <c r="BQ360" s="31"/>
      <c r="BR360" s="31"/>
      <c r="BS360" s="31"/>
      <c r="BT360" s="31"/>
      <c r="BU360" s="31"/>
      <c r="BV360" s="31"/>
      <c r="BW360" s="31"/>
      <c r="BX360" s="31"/>
      <c r="BY360" s="31"/>
      <c r="BZ360" s="31"/>
      <c r="CA360" s="31"/>
      <c r="CB360" s="31"/>
      <c r="CC360" s="31"/>
      <c r="CD360" s="31"/>
      <c r="CE360" s="31"/>
      <c r="CF360" s="31"/>
      <c r="CG360" s="31"/>
      <c r="CH360" s="31"/>
      <c r="CI360" s="31"/>
      <c r="CJ360" s="31"/>
      <c r="CK360" s="31"/>
      <c r="CL360" s="31"/>
      <c r="CM360" s="31"/>
      <c r="CN360" s="31"/>
      <c r="CO360" s="31"/>
      <c r="CP360" s="31"/>
      <c r="CQ360" s="31"/>
      <c r="CR360" s="31"/>
      <c r="CS360" s="31"/>
      <c r="CT360" s="31"/>
      <c r="CU360" s="31"/>
      <c r="CV360" s="31"/>
      <c r="CW360" s="31"/>
      <c r="CX360" s="31"/>
      <c r="CY360" s="31"/>
      <c r="CZ360" s="31"/>
      <c r="DA360" s="31"/>
      <c r="DB360" s="31"/>
      <c r="DC360" s="31"/>
      <c r="DD360" s="31"/>
      <c r="DE360" s="31"/>
      <c r="DF360" s="31"/>
      <c r="DG360" s="31"/>
      <c r="DH360" s="31"/>
      <c r="DI360" s="31"/>
      <c r="DJ360" s="31"/>
      <c r="DK360" s="31"/>
      <c r="DL360" s="31"/>
      <c r="DM360" s="31"/>
      <c r="DN360" s="31"/>
      <c r="DO360" s="31"/>
      <c r="DP360" s="31"/>
      <c r="DQ360" s="31"/>
      <c r="DR360" s="31"/>
      <c r="DS360" s="31"/>
      <c r="DT360" s="31"/>
      <c r="DU360" s="31"/>
      <c r="DV360" s="31"/>
      <c r="DW360" s="31"/>
      <c r="DX360" s="31"/>
      <c r="DY360" s="31"/>
      <c r="DZ360" s="31"/>
      <c r="EA360" s="31"/>
      <c r="EB360" s="31"/>
      <c r="EC360" s="31"/>
      <c r="ED360" s="31"/>
      <c r="EE360" s="31"/>
      <c r="EF360" s="31"/>
      <c r="EG360" s="31"/>
      <c r="EH360" s="31"/>
      <c r="EI360" s="31"/>
      <c r="EJ360" s="31"/>
      <c r="EK360" s="31"/>
      <c r="EL360" s="31"/>
      <c r="EM360" s="31"/>
      <c r="EN360" s="31"/>
      <c r="EO360" s="31"/>
      <c r="EP360" s="31"/>
      <c r="EQ360" s="31"/>
      <c r="ER360" s="31"/>
      <c r="ES360" s="31"/>
      <c r="ET360" s="31"/>
      <c r="EU360" s="31"/>
      <c r="EV360" s="31"/>
      <c r="EW360" s="31"/>
      <c r="EX360" s="31"/>
      <c r="EY360" s="31"/>
      <c r="EZ360" s="31"/>
      <c r="FA360" s="31"/>
      <c r="FB360" s="31"/>
      <c r="FC360" s="31"/>
      <c r="FD360" s="31"/>
      <c r="FE360" s="31"/>
      <c r="FF360" s="31"/>
      <c r="FG360" s="31"/>
      <c r="FH360" s="31"/>
      <c r="FI360" s="31"/>
      <c r="FJ360" s="31"/>
      <c r="FK360" s="31"/>
      <c r="FL360" s="31"/>
      <c r="FM360" s="31"/>
      <c r="FN360" s="31"/>
      <c r="FO360" s="31"/>
      <c r="FP360" s="31"/>
      <c r="FQ360" s="31"/>
      <c r="FR360" s="31"/>
      <c r="FS360" s="31"/>
      <c r="FT360" s="31"/>
      <c r="FU360" s="31"/>
      <c r="FV360" s="31"/>
      <c r="FW360" s="31"/>
      <c r="FX360" s="31"/>
      <c r="FY360" s="31"/>
      <c r="FZ360" s="31"/>
      <c r="GA360" s="31"/>
      <c r="GB360" s="31"/>
      <c r="GC360" s="31"/>
      <c r="GD360" s="31"/>
      <c r="GE360" s="31"/>
      <c r="GF360" s="31"/>
      <c r="GG360" s="31"/>
      <c r="GH360" s="31"/>
      <c r="GI360" s="31"/>
      <c r="GJ360" s="31"/>
      <c r="GK360" s="31"/>
      <c r="GL360" s="31"/>
      <c r="GM360" s="31"/>
      <c r="GN360" s="31"/>
      <c r="GO360" s="31"/>
      <c r="GP360" s="31"/>
      <c r="GQ360" s="31"/>
      <c r="GR360" s="31"/>
      <c r="GS360" s="31"/>
      <c r="GT360" s="31"/>
      <c r="GU360" s="31"/>
      <c r="GV360" s="31"/>
      <c r="GW360" s="31"/>
      <c r="GX360" s="31"/>
      <c r="GY360" s="31"/>
      <c r="GZ360" s="31"/>
      <c r="HA360" s="31"/>
      <c r="HB360" s="31"/>
      <c r="HC360" s="31"/>
      <c r="HD360" s="31"/>
      <c r="HE360" s="31"/>
      <c r="HF360" s="31"/>
      <c r="HG360" s="31"/>
      <c r="HH360" s="31"/>
      <c r="HI360" s="31"/>
      <c r="HJ360" s="31"/>
      <c r="HK360" s="31"/>
      <c r="HL360" s="31"/>
      <c r="HM360" s="31"/>
      <c r="HN360" s="31"/>
      <c r="HO360" s="31"/>
      <c r="HP360" s="31"/>
      <c r="HQ360" s="31"/>
      <c r="HR360" s="31"/>
      <c r="HS360" s="31"/>
      <c r="HT360" s="31"/>
      <c r="HU360" s="31"/>
      <c r="HV360" s="31"/>
      <c r="HW360" s="31"/>
      <c r="HX360" s="31"/>
      <c r="HY360" s="31"/>
      <c r="HZ360" s="31"/>
      <c r="IA360" s="31"/>
      <c r="IB360" s="31"/>
      <c r="IC360" s="31"/>
      <c r="ID360" s="31"/>
      <c r="IE360" s="31"/>
      <c r="IF360" s="31"/>
      <c r="IG360" s="31"/>
      <c r="IH360" s="31"/>
      <c r="II360" s="31"/>
      <c r="IJ360" s="31"/>
      <c r="IK360" s="31"/>
      <c r="IL360" s="31"/>
      <c r="IM360" s="31"/>
      <c r="IN360" s="31"/>
      <c r="IO360" s="31"/>
      <c r="IP360" s="31"/>
      <c r="IQ360" s="31"/>
      <c r="IR360" s="31"/>
      <c r="IS360" s="31"/>
      <c r="IT360" s="31"/>
      <c r="IU360" s="31"/>
      <c r="IV360" s="31"/>
      <c r="IW360" s="31"/>
    </row>
    <row r="361" customFormat="false" ht="12.75" hidden="false" customHeight="false" outlineLevel="0" collapsed="false">
      <c r="A361" s="43" t="s">
        <v>189</v>
      </c>
      <c r="B361" s="33" t="s">
        <v>109</v>
      </c>
      <c r="C361" s="36" t="n">
        <v>9724</v>
      </c>
      <c r="D361" s="36" t="n">
        <v>9724</v>
      </c>
      <c r="E361" s="27" t="n">
        <v>32</v>
      </c>
      <c r="F361" s="27"/>
      <c r="G361" s="27" t="n">
        <f aca="false">+H361/31</f>
        <v>31.741935483871</v>
      </c>
      <c r="H361" s="27" t="n">
        <v>984</v>
      </c>
      <c r="I361" s="27" t="n">
        <v>32</v>
      </c>
      <c r="J361" s="28" t="s">
        <v>21</v>
      </c>
      <c r="K361" s="36" t="n">
        <v>408578</v>
      </c>
      <c r="L361" s="25" t="n">
        <v>552</v>
      </c>
      <c r="M361" s="25" t="n">
        <v>33</v>
      </c>
      <c r="N361" s="43" t="s">
        <v>571</v>
      </c>
      <c r="O361" s="30" t="s">
        <v>28</v>
      </c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1"/>
      <c r="BC361" s="31"/>
      <c r="BD361" s="31"/>
      <c r="BE361" s="31"/>
      <c r="BF361" s="31"/>
      <c r="BG361" s="31"/>
      <c r="BH361" s="31"/>
      <c r="BI361" s="31"/>
      <c r="BJ361" s="31"/>
      <c r="BK361" s="31"/>
      <c r="BL361" s="31"/>
      <c r="BM361" s="31"/>
      <c r="BN361" s="31"/>
      <c r="BO361" s="31"/>
      <c r="BP361" s="31"/>
      <c r="BQ361" s="31"/>
      <c r="BR361" s="31"/>
      <c r="BS361" s="31"/>
      <c r="BT361" s="31"/>
      <c r="BU361" s="31"/>
      <c r="BV361" s="31"/>
      <c r="BW361" s="31"/>
      <c r="BX361" s="31"/>
      <c r="BY361" s="31"/>
      <c r="BZ361" s="31"/>
      <c r="CA361" s="31"/>
      <c r="CB361" s="31"/>
      <c r="CC361" s="31"/>
      <c r="CD361" s="31"/>
      <c r="CE361" s="31"/>
      <c r="CF361" s="31"/>
      <c r="CG361" s="31"/>
      <c r="CH361" s="31"/>
      <c r="CI361" s="31"/>
      <c r="CJ361" s="31"/>
      <c r="CK361" s="31"/>
      <c r="CL361" s="31"/>
      <c r="CM361" s="31"/>
      <c r="CN361" s="31"/>
      <c r="CO361" s="31"/>
      <c r="CP361" s="31"/>
      <c r="CQ361" s="31"/>
      <c r="CR361" s="31"/>
      <c r="CS361" s="31"/>
      <c r="CT361" s="31"/>
      <c r="CU361" s="31"/>
      <c r="CV361" s="31"/>
      <c r="CW361" s="31"/>
      <c r="CX361" s="31"/>
      <c r="CY361" s="31"/>
      <c r="CZ361" s="31"/>
      <c r="DA361" s="31"/>
      <c r="DB361" s="31"/>
      <c r="DC361" s="31"/>
      <c r="DD361" s="31"/>
      <c r="DE361" s="31"/>
      <c r="DF361" s="31"/>
      <c r="DG361" s="31"/>
      <c r="DH361" s="31"/>
      <c r="DI361" s="31"/>
      <c r="DJ361" s="31"/>
      <c r="DK361" s="31"/>
      <c r="DL361" s="31"/>
      <c r="DM361" s="31"/>
      <c r="DN361" s="31"/>
      <c r="DO361" s="31"/>
      <c r="DP361" s="31"/>
      <c r="DQ361" s="31"/>
      <c r="DR361" s="31"/>
      <c r="DS361" s="31"/>
      <c r="DT361" s="31"/>
      <c r="DU361" s="31"/>
      <c r="DV361" s="31"/>
      <c r="DW361" s="31"/>
      <c r="DX361" s="31"/>
      <c r="DY361" s="31"/>
      <c r="DZ361" s="31"/>
      <c r="EA361" s="31"/>
      <c r="EB361" s="31"/>
      <c r="EC361" s="31"/>
      <c r="ED361" s="31"/>
      <c r="EE361" s="31"/>
      <c r="EF361" s="31"/>
      <c r="EG361" s="31"/>
      <c r="EH361" s="31"/>
      <c r="EI361" s="31"/>
      <c r="EJ361" s="31"/>
      <c r="EK361" s="31"/>
      <c r="EL361" s="31"/>
      <c r="EM361" s="31"/>
      <c r="EN361" s="31"/>
      <c r="EO361" s="31"/>
      <c r="EP361" s="31"/>
      <c r="EQ361" s="31"/>
      <c r="ER361" s="31"/>
      <c r="ES361" s="31"/>
      <c r="ET361" s="31"/>
      <c r="EU361" s="31"/>
      <c r="EV361" s="31"/>
      <c r="EW361" s="31"/>
      <c r="EX361" s="31"/>
      <c r="EY361" s="31"/>
      <c r="EZ361" s="31"/>
      <c r="FA361" s="31"/>
      <c r="FB361" s="31"/>
      <c r="FC361" s="31"/>
      <c r="FD361" s="31"/>
      <c r="FE361" s="31"/>
      <c r="FF361" s="31"/>
      <c r="FG361" s="31"/>
      <c r="FH361" s="31"/>
      <c r="FI361" s="31"/>
      <c r="FJ361" s="31"/>
      <c r="FK361" s="31"/>
      <c r="FL361" s="31"/>
      <c r="FM361" s="31"/>
      <c r="FN361" s="31"/>
      <c r="FO361" s="31"/>
      <c r="FP361" s="31"/>
      <c r="FQ361" s="31"/>
      <c r="FR361" s="31"/>
      <c r="FS361" s="31"/>
      <c r="FT361" s="31"/>
      <c r="FU361" s="31"/>
      <c r="FV361" s="31"/>
      <c r="FW361" s="31"/>
      <c r="FX361" s="31"/>
      <c r="FY361" s="31"/>
      <c r="FZ361" s="31"/>
      <c r="GA361" s="31"/>
      <c r="GB361" s="31"/>
      <c r="GC361" s="31"/>
      <c r="GD361" s="31"/>
      <c r="GE361" s="31"/>
      <c r="GF361" s="31"/>
      <c r="GG361" s="31"/>
      <c r="GH361" s="31"/>
      <c r="GI361" s="31"/>
      <c r="GJ361" s="31"/>
      <c r="GK361" s="31"/>
      <c r="GL361" s="31"/>
      <c r="GM361" s="31"/>
      <c r="GN361" s="31"/>
      <c r="GO361" s="31"/>
      <c r="GP361" s="31"/>
      <c r="GQ361" s="31"/>
      <c r="GR361" s="31"/>
      <c r="GS361" s="31"/>
      <c r="GT361" s="31"/>
      <c r="GU361" s="31"/>
      <c r="GV361" s="31"/>
      <c r="GW361" s="31"/>
      <c r="GX361" s="31"/>
      <c r="GY361" s="31"/>
      <c r="GZ361" s="31"/>
      <c r="HA361" s="31"/>
      <c r="HB361" s="31"/>
      <c r="HC361" s="31"/>
      <c r="HD361" s="31"/>
      <c r="HE361" s="31"/>
      <c r="HF361" s="31"/>
      <c r="HG361" s="31"/>
      <c r="HH361" s="31"/>
      <c r="HI361" s="31"/>
      <c r="HJ361" s="31"/>
      <c r="HK361" s="31"/>
      <c r="HL361" s="31"/>
      <c r="HM361" s="31"/>
      <c r="HN361" s="31"/>
      <c r="HO361" s="31"/>
      <c r="HP361" s="31"/>
      <c r="HQ361" s="31"/>
      <c r="HR361" s="31"/>
      <c r="HS361" s="31"/>
      <c r="HT361" s="31"/>
      <c r="HU361" s="31"/>
      <c r="HV361" s="31"/>
      <c r="HW361" s="31"/>
      <c r="HX361" s="31"/>
      <c r="HY361" s="31"/>
      <c r="HZ361" s="31"/>
      <c r="IA361" s="31"/>
      <c r="IB361" s="31"/>
      <c r="IC361" s="31"/>
      <c r="ID361" s="31"/>
      <c r="IE361" s="31"/>
      <c r="IF361" s="31"/>
      <c r="IG361" s="31"/>
      <c r="IH361" s="31"/>
      <c r="II361" s="31"/>
      <c r="IJ361" s="31"/>
      <c r="IK361" s="31"/>
      <c r="IL361" s="31"/>
      <c r="IM361" s="31"/>
      <c r="IN361" s="31"/>
      <c r="IO361" s="31"/>
      <c r="IP361" s="31"/>
      <c r="IQ361" s="31"/>
      <c r="IR361" s="31"/>
      <c r="IS361" s="31"/>
      <c r="IT361" s="31"/>
      <c r="IU361" s="31"/>
      <c r="IV361" s="31"/>
      <c r="IW361" s="31"/>
    </row>
    <row r="362" customFormat="false" ht="12.75" hidden="false" customHeight="false" outlineLevel="0" collapsed="false">
      <c r="A362" s="29" t="s">
        <v>572</v>
      </c>
      <c r="B362" s="25" t="s">
        <v>109</v>
      </c>
      <c r="C362" s="26" t="n">
        <v>9727</v>
      </c>
      <c r="D362" s="26" t="n">
        <v>9727</v>
      </c>
      <c r="E362" s="27" t="n">
        <v>506</v>
      </c>
      <c r="F362" s="27"/>
      <c r="G362" s="27" t="n">
        <f aca="false">+H362/31</f>
        <v>508.225806451613</v>
      </c>
      <c r="H362" s="27" t="n">
        <v>15755</v>
      </c>
      <c r="I362" s="27" t="n">
        <v>506</v>
      </c>
      <c r="J362" s="28" t="s">
        <v>21</v>
      </c>
      <c r="K362" s="26" t="n">
        <v>206861</v>
      </c>
      <c r="L362" s="25" t="n">
        <v>552</v>
      </c>
      <c r="M362" s="25" t="n">
        <v>624</v>
      </c>
      <c r="N362" s="29" t="s">
        <v>573</v>
      </c>
      <c r="O362" s="30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1"/>
      <c r="BC362" s="31"/>
      <c r="BD362" s="31"/>
      <c r="BE362" s="31"/>
      <c r="BF362" s="31"/>
      <c r="BG362" s="31"/>
      <c r="BH362" s="31"/>
      <c r="BI362" s="31"/>
      <c r="BJ362" s="31"/>
      <c r="BK362" s="31"/>
      <c r="BL362" s="31"/>
      <c r="BM362" s="31"/>
      <c r="BN362" s="31"/>
      <c r="BO362" s="31"/>
      <c r="BP362" s="31"/>
      <c r="BQ362" s="31"/>
      <c r="BR362" s="31"/>
      <c r="BS362" s="31"/>
      <c r="BT362" s="31"/>
      <c r="BU362" s="31"/>
      <c r="BV362" s="31"/>
      <c r="BW362" s="31"/>
      <c r="BX362" s="31"/>
      <c r="BY362" s="31"/>
      <c r="BZ362" s="31"/>
      <c r="CA362" s="31"/>
      <c r="CB362" s="31"/>
      <c r="CC362" s="31"/>
      <c r="CD362" s="31"/>
      <c r="CE362" s="31"/>
      <c r="CF362" s="31"/>
      <c r="CG362" s="31"/>
      <c r="CH362" s="31"/>
      <c r="CI362" s="31"/>
      <c r="CJ362" s="31"/>
      <c r="CK362" s="31"/>
      <c r="CL362" s="31"/>
      <c r="CM362" s="31"/>
      <c r="CN362" s="31"/>
      <c r="CO362" s="31"/>
      <c r="CP362" s="31"/>
      <c r="CQ362" s="31"/>
      <c r="CR362" s="31"/>
      <c r="CS362" s="31"/>
      <c r="CT362" s="31"/>
      <c r="CU362" s="31"/>
      <c r="CV362" s="31"/>
      <c r="CW362" s="31"/>
      <c r="CX362" s="31"/>
      <c r="CY362" s="31"/>
      <c r="CZ362" s="31"/>
      <c r="DA362" s="31"/>
      <c r="DB362" s="31"/>
      <c r="DC362" s="31"/>
      <c r="DD362" s="31"/>
      <c r="DE362" s="31"/>
      <c r="DF362" s="31"/>
      <c r="DG362" s="31"/>
      <c r="DH362" s="31"/>
      <c r="DI362" s="31"/>
      <c r="DJ362" s="31"/>
      <c r="DK362" s="31"/>
      <c r="DL362" s="31"/>
      <c r="DM362" s="31"/>
      <c r="DN362" s="31"/>
      <c r="DO362" s="31"/>
      <c r="DP362" s="31"/>
      <c r="DQ362" s="31"/>
      <c r="DR362" s="31"/>
      <c r="DS362" s="31"/>
      <c r="DT362" s="31"/>
      <c r="DU362" s="31"/>
      <c r="DV362" s="31"/>
      <c r="DW362" s="31"/>
      <c r="DX362" s="31"/>
      <c r="DY362" s="31"/>
      <c r="DZ362" s="31"/>
      <c r="EA362" s="31"/>
      <c r="EB362" s="31"/>
      <c r="EC362" s="31"/>
      <c r="ED362" s="31"/>
      <c r="EE362" s="31"/>
      <c r="EF362" s="31"/>
      <c r="EG362" s="31"/>
      <c r="EH362" s="31"/>
      <c r="EI362" s="31"/>
      <c r="EJ362" s="31"/>
      <c r="EK362" s="31"/>
      <c r="EL362" s="31"/>
      <c r="EM362" s="31"/>
      <c r="EN362" s="31"/>
      <c r="EO362" s="31"/>
      <c r="EP362" s="31"/>
      <c r="EQ362" s="31"/>
      <c r="ER362" s="31"/>
      <c r="ES362" s="31"/>
      <c r="ET362" s="31"/>
      <c r="EU362" s="31"/>
      <c r="EV362" s="31"/>
      <c r="EW362" s="31"/>
      <c r="EX362" s="31"/>
      <c r="EY362" s="31"/>
      <c r="EZ362" s="31"/>
      <c r="FA362" s="31"/>
      <c r="FB362" s="31"/>
      <c r="FC362" s="31"/>
      <c r="FD362" s="31"/>
      <c r="FE362" s="31"/>
      <c r="FF362" s="31"/>
      <c r="FG362" s="31"/>
      <c r="FH362" s="31"/>
      <c r="FI362" s="31"/>
      <c r="FJ362" s="31"/>
      <c r="FK362" s="31"/>
      <c r="FL362" s="31"/>
      <c r="FM362" s="31"/>
      <c r="FN362" s="31"/>
      <c r="FO362" s="31"/>
      <c r="FP362" s="31"/>
      <c r="FQ362" s="31"/>
      <c r="FR362" s="31"/>
      <c r="FS362" s="31"/>
      <c r="FT362" s="31"/>
      <c r="FU362" s="31"/>
      <c r="FV362" s="31"/>
      <c r="FW362" s="31"/>
      <c r="FX362" s="31"/>
      <c r="FY362" s="31"/>
      <c r="FZ362" s="31"/>
      <c r="GA362" s="31"/>
      <c r="GB362" s="31"/>
      <c r="GC362" s="31"/>
      <c r="GD362" s="31"/>
      <c r="GE362" s="31"/>
      <c r="GF362" s="31"/>
      <c r="GG362" s="31"/>
      <c r="GH362" s="31"/>
      <c r="GI362" s="31"/>
      <c r="GJ362" s="31"/>
      <c r="GK362" s="31"/>
      <c r="GL362" s="31"/>
      <c r="GM362" s="31"/>
      <c r="GN362" s="31"/>
      <c r="GO362" s="31"/>
      <c r="GP362" s="31"/>
      <c r="GQ362" s="31"/>
      <c r="GR362" s="31"/>
      <c r="GS362" s="31"/>
      <c r="GT362" s="31"/>
      <c r="GU362" s="31"/>
      <c r="GV362" s="31"/>
      <c r="GW362" s="31"/>
      <c r="GX362" s="31"/>
      <c r="GY362" s="31"/>
      <c r="GZ362" s="31"/>
      <c r="HA362" s="31"/>
      <c r="HB362" s="31"/>
      <c r="HC362" s="31"/>
      <c r="HD362" s="31"/>
      <c r="HE362" s="31"/>
      <c r="HF362" s="31"/>
      <c r="HG362" s="31"/>
      <c r="HH362" s="31"/>
      <c r="HI362" s="31"/>
      <c r="HJ362" s="31"/>
      <c r="HK362" s="31"/>
      <c r="HL362" s="31"/>
      <c r="HM362" s="31"/>
      <c r="HN362" s="31"/>
      <c r="HO362" s="31"/>
      <c r="HP362" s="31"/>
      <c r="HQ362" s="31"/>
      <c r="HR362" s="31"/>
      <c r="HS362" s="31"/>
      <c r="HT362" s="31"/>
      <c r="HU362" s="31"/>
      <c r="HV362" s="31"/>
      <c r="HW362" s="31"/>
      <c r="HX362" s="31"/>
      <c r="HY362" s="31"/>
      <c r="HZ362" s="31"/>
      <c r="IA362" s="31"/>
      <c r="IB362" s="31"/>
      <c r="IC362" s="31"/>
      <c r="ID362" s="31"/>
      <c r="IE362" s="31"/>
      <c r="IF362" s="31"/>
      <c r="IG362" s="31"/>
      <c r="IH362" s="31"/>
      <c r="II362" s="31"/>
      <c r="IJ362" s="31"/>
      <c r="IK362" s="31"/>
      <c r="IL362" s="31"/>
      <c r="IM362" s="31"/>
      <c r="IN362" s="31"/>
      <c r="IO362" s="31"/>
      <c r="IP362" s="31"/>
      <c r="IQ362" s="31"/>
      <c r="IR362" s="31"/>
      <c r="IS362" s="31"/>
      <c r="IT362" s="31"/>
      <c r="IU362" s="31"/>
      <c r="IV362" s="31"/>
      <c r="IW362" s="31"/>
    </row>
    <row r="363" customFormat="false" ht="12.75" hidden="false" customHeight="false" outlineLevel="0" collapsed="false">
      <c r="A363" s="43" t="s">
        <v>574</v>
      </c>
      <c r="B363" s="33" t="s">
        <v>109</v>
      </c>
      <c r="C363" s="36" t="n">
        <v>9728</v>
      </c>
      <c r="D363" s="36" t="n">
        <v>9728</v>
      </c>
      <c r="E363" s="35" t="n">
        <v>175</v>
      </c>
      <c r="F363" s="35"/>
      <c r="G363" s="27" t="n">
        <f aca="false">+H363/31</f>
        <v>175.258064516129</v>
      </c>
      <c r="H363" s="35" t="n">
        <v>5433</v>
      </c>
      <c r="I363" s="27" t="n">
        <v>175</v>
      </c>
      <c r="J363" s="28" t="s">
        <v>21</v>
      </c>
      <c r="K363" s="36" t="n">
        <v>456486</v>
      </c>
      <c r="L363" s="33"/>
      <c r="M363" s="33" t="n">
        <v>94</v>
      </c>
      <c r="N363" s="43" t="s">
        <v>575</v>
      </c>
      <c r="O363" s="30" t="s">
        <v>39</v>
      </c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1"/>
      <c r="BC363" s="31"/>
      <c r="BD363" s="31"/>
      <c r="BE363" s="31"/>
      <c r="BF363" s="31"/>
      <c r="BG363" s="31"/>
      <c r="BH363" s="31"/>
      <c r="BI363" s="31"/>
      <c r="BJ363" s="31"/>
      <c r="BK363" s="31"/>
      <c r="BL363" s="31"/>
      <c r="BM363" s="31"/>
      <c r="BN363" s="31"/>
      <c r="BO363" s="31"/>
      <c r="BP363" s="31"/>
      <c r="BQ363" s="31"/>
      <c r="BR363" s="31"/>
      <c r="BS363" s="31"/>
      <c r="BT363" s="31"/>
      <c r="BU363" s="31"/>
      <c r="BV363" s="31"/>
      <c r="BW363" s="31"/>
      <c r="BX363" s="31"/>
      <c r="BY363" s="31"/>
      <c r="BZ363" s="31"/>
      <c r="CA363" s="31"/>
      <c r="CB363" s="31"/>
      <c r="CC363" s="31"/>
      <c r="CD363" s="31"/>
      <c r="CE363" s="31"/>
      <c r="CF363" s="31"/>
      <c r="CG363" s="31"/>
      <c r="CH363" s="31"/>
      <c r="CI363" s="31"/>
      <c r="CJ363" s="31"/>
      <c r="CK363" s="31"/>
      <c r="CL363" s="31"/>
      <c r="CM363" s="31"/>
      <c r="CN363" s="31"/>
      <c r="CO363" s="31"/>
      <c r="CP363" s="31"/>
      <c r="CQ363" s="31"/>
      <c r="CR363" s="31"/>
      <c r="CS363" s="31"/>
      <c r="CT363" s="31"/>
      <c r="CU363" s="31"/>
      <c r="CV363" s="31"/>
      <c r="CW363" s="31"/>
      <c r="CX363" s="31"/>
      <c r="CY363" s="31"/>
      <c r="CZ363" s="31"/>
      <c r="DA363" s="31"/>
      <c r="DB363" s="31"/>
      <c r="DC363" s="31"/>
      <c r="DD363" s="31"/>
      <c r="DE363" s="31"/>
      <c r="DF363" s="31"/>
      <c r="DG363" s="31"/>
      <c r="DH363" s="31"/>
      <c r="DI363" s="31"/>
      <c r="DJ363" s="31"/>
      <c r="DK363" s="31"/>
      <c r="DL363" s="31"/>
      <c r="DM363" s="31"/>
      <c r="DN363" s="31"/>
      <c r="DO363" s="31"/>
      <c r="DP363" s="31"/>
      <c r="DQ363" s="31"/>
      <c r="DR363" s="31"/>
      <c r="DS363" s="31"/>
      <c r="DT363" s="31"/>
      <c r="DU363" s="31"/>
      <c r="DV363" s="31"/>
      <c r="DW363" s="31"/>
      <c r="DX363" s="31"/>
      <c r="DY363" s="31"/>
      <c r="DZ363" s="31"/>
      <c r="EA363" s="31"/>
      <c r="EB363" s="31"/>
      <c r="EC363" s="31"/>
      <c r="ED363" s="31"/>
      <c r="EE363" s="31"/>
      <c r="EF363" s="31"/>
      <c r="EG363" s="31"/>
      <c r="EH363" s="31"/>
      <c r="EI363" s="31"/>
      <c r="EJ363" s="31"/>
      <c r="EK363" s="31"/>
      <c r="EL363" s="31"/>
      <c r="EM363" s="31"/>
      <c r="EN363" s="31"/>
      <c r="EO363" s="31"/>
      <c r="EP363" s="31"/>
      <c r="EQ363" s="31"/>
      <c r="ER363" s="31"/>
      <c r="ES363" s="31"/>
      <c r="ET363" s="31"/>
      <c r="EU363" s="31"/>
      <c r="EV363" s="31"/>
      <c r="EW363" s="31"/>
      <c r="EX363" s="31"/>
      <c r="EY363" s="31"/>
      <c r="EZ363" s="31"/>
      <c r="FA363" s="31"/>
      <c r="FB363" s="31"/>
      <c r="FC363" s="31"/>
      <c r="FD363" s="31"/>
      <c r="FE363" s="31"/>
      <c r="FF363" s="31"/>
      <c r="FG363" s="31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1"/>
      <c r="FS363" s="31"/>
      <c r="FT363" s="31"/>
      <c r="FU363" s="31"/>
      <c r="FV363" s="31"/>
      <c r="FW363" s="31"/>
      <c r="FX363" s="31"/>
      <c r="FY363" s="31"/>
      <c r="FZ363" s="31"/>
      <c r="GA363" s="31"/>
      <c r="GB363" s="31"/>
      <c r="GC363" s="31"/>
      <c r="GD363" s="31"/>
      <c r="GE363" s="31"/>
      <c r="GF363" s="31"/>
      <c r="GG363" s="31"/>
      <c r="GH363" s="31"/>
      <c r="GI363" s="31"/>
      <c r="GJ363" s="31"/>
      <c r="GK363" s="31"/>
      <c r="GL363" s="31"/>
      <c r="GM363" s="31"/>
      <c r="GN363" s="31"/>
      <c r="GO363" s="31"/>
      <c r="GP363" s="31"/>
      <c r="GQ363" s="31"/>
      <c r="GR363" s="31"/>
      <c r="GS363" s="31"/>
      <c r="GT363" s="31"/>
      <c r="GU363" s="31"/>
      <c r="GV363" s="31"/>
      <c r="GW363" s="31"/>
      <c r="GX363" s="31"/>
      <c r="GY363" s="31"/>
      <c r="GZ363" s="31"/>
      <c r="HA363" s="31"/>
      <c r="HB363" s="31"/>
      <c r="HC363" s="31"/>
      <c r="HD363" s="31"/>
      <c r="HE363" s="31"/>
      <c r="HF363" s="31"/>
      <c r="HG363" s="31"/>
      <c r="HH363" s="31"/>
      <c r="HI363" s="31"/>
      <c r="HJ363" s="31"/>
      <c r="HK363" s="31"/>
      <c r="HL363" s="31"/>
      <c r="HM363" s="31"/>
      <c r="HN363" s="31"/>
      <c r="HO363" s="31"/>
      <c r="HP363" s="31"/>
      <c r="HQ363" s="31"/>
      <c r="HR363" s="31"/>
      <c r="HS363" s="31"/>
      <c r="HT363" s="31"/>
      <c r="HU363" s="31"/>
      <c r="HV363" s="31"/>
      <c r="HW363" s="31"/>
      <c r="HX363" s="31"/>
      <c r="HY363" s="31"/>
      <c r="HZ363" s="31"/>
      <c r="IA363" s="31"/>
      <c r="IB363" s="31"/>
      <c r="IC363" s="31"/>
      <c r="ID363" s="31"/>
      <c r="IE363" s="31"/>
      <c r="IF363" s="31"/>
      <c r="IG363" s="31"/>
      <c r="IH363" s="31"/>
      <c r="II363" s="31"/>
      <c r="IJ363" s="31"/>
      <c r="IK363" s="31"/>
      <c r="IL363" s="31"/>
      <c r="IM363" s="31"/>
      <c r="IN363" s="31"/>
      <c r="IO363" s="31"/>
      <c r="IP363" s="31"/>
      <c r="IQ363" s="31"/>
      <c r="IR363" s="31"/>
      <c r="IS363" s="31"/>
      <c r="IT363" s="31"/>
      <c r="IU363" s="31"/>
      <c r="IV363" s="31"/>
      <c r="IW363" s="31"/>
    </row>
    <row r="364" customFormat="false" ht="12.75" hidden="false" customHeight="false" outlineLevel="0" collapsed="false">
      <c r="A364" s="29" t="s">
        <v>543</v>
      </c>
      <c r="B364" s="25" t="s">
        <v>30</v>
      </c>
      <c r="C364" s="26" t="n">
        <v>9729</v>
      </c>
      <c r="D364" s="26" t="n">
        <v>9729</v>
      </c>
      <c r="E364" s="27" t="n">
        <v>78</v>
      </c>
      <c r="F364" s="27"/>
      <c r="G364" s="27" t="n">
        <f aca="false">+H364/31</f>
        <v>77.8387096774194</v>
      </c>
      <c r="H364" s="27" t="n">
        <v>2413</v>
      </c>
      <c r="I364" s="27" t="n">
        <v>78</v>
      </c>
      <c r="J364" s="28" t="s">
        <v>21</v>
      </c>
      <c r="K364" s="26" t="n">
        <v>138486</v>
      </c>
      <c r="L364" s="25" t="n">
        <v>555</v>
      </c>
      <c r="M364" s="25" t="n">
        <v>390</v>
      </c>
      <c r="N364" s="29" t="s">
        <v>576</v>
      </c>
      <c r="O364" s="30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  <c r="BD364" s="31"/>
      <c r="BE364" s="31"/>
      <c r="BF364" s="31"/>
      <c r="BG364" s="31"/>
      <c r="BH364" s="31"/>
      <c r="BI364" s="31"/>
      <c r="BJ364" s="31"/>
      <c r="BK364" s="31"/>
      <c r="BL364" s="31"/>
      <c r="BM364" s="31"/>
      <c r="BN364" s="31"/>
      <c r="BO364" s="31"/>
      <c r="BP364" s="31"/>
      <c r="BQ364" s="31"/>
      <c r="BR364" s="31"/>
      <c r="BS364" s="31"/>
      <c r="BT364" s="31"/>
      <c r="BU364" s="31"/>
      <c r="BV364" s="31"/>
      <c r="BW364" s="31"/>
      <c r="BX364" s="31"/>
      <c r="BY364" s="31"/>
      <c r="BZ364" s="31"/>
      <c r="CA364" s="31"/>
      <c r="CB364" s="31"/>
      <c r="CC364" s="31"/>
      <c r="CD364" s="31"/>
      <c r="CE364" s="31"/>
      <c r="CF364" s="31"/>
      <c r="CG364" s="31"/>
      <c r="CH364" s="31"/>
      <c r="CI364" s="31"/>
      <c r="CJ364" s="31"/>
      <c r="CK364" s="31"/>
      <c r="CL364" s="31"/>
      <c r="CM364" s="31"/>
      <c r="CN364" s="31"/>
      <c r="CO364" s="31"/>
      <c r="CP364" s="31"/>
      <c r="CQ364" s="31"/>
      <c r="CR364" s="31"/>
      <c r="CS364" s="31"/>
      <c r="CT364" s="31"/>
      <c r="CU364" s="31"/>
      <c r="CV364" s="31"/>
      <c r="CW364" s="31"/>
      <c r="CX364" s="31"/>
      <c r="CY364" s="31"/>
      <c r="CZ364" s="31"/>
      <c r="DA364" s="31"/>
      <c r="DB364" s="31"/>
      <c r="DC364" s="31"/>
      <c r="DD364" s="31"/>
      <c r="DE364" s="31"/>
      <c r="DF364" s="31"/>
      <c r="DG364" s="31"/>
      <c r="DH364" s="31"/>
      <c r="DI364" s="31"/>
      <c r="DJ364" s="31"/>
      <c r="DK364" s="31"/>
      <c r="DL364" s="31"/>
      <c r="DM364" s="31"/>
      <c r="DN364" s="31"/>
      <c r="DO364" s="31"/>
      <c r="DP364" s="31"/>
      <c r="DQ364" s="31"/>
      <c r="DR364" s="31"/>
      <c r="DS364" s="31"/>
      <c r="DT364" s="31"/>
      <c r="DU364" s="31"/>
      <c r="DV364" s="31"/>
      <c r="DW364" s="31"/>
      <c r="DX364" s="31"/>
      <c r="DY364" s="31"/>
      <c r="DZ364" s="31"/>
      <c r="EA364" s="31"/>
      <c r="EB364" s="31"/>
      <c r="EC364" s="31"/>
      <c r="ED364" s="31"/>
      <c r="EE364" s="31"/>
      <c r="EF364" s="31"/>
      <c r="EG364" s="31"/>
      <c r="EH364" s="31"/>
      <c r="EI364" s="31"/>
      <c r="EJ364" s="31"/>
      <c r="EK364" s="31"/>
      <c r="EL364" s="31"/>
      <c r="EM364" s="31"/>
      <c r="EN364" s="31"/>
      <c r="EO364" s="31"/>
      <c r="EP364" s="31"/>
      <c r="EQ364" s="31"/>
      <c r="ER364" s="31"/>
      <c r="ES364" s="31"/>
      <c r="ET364" s="31"/>
      <c r="EU364" s="31"/>
      <c r="EV364" s="31"/>
      <c r="EW364" s="31"/>
      <c r="EX364" s="31"/>
      <c r="EY364" s="31"/>
      <c r="EZ364" s="31"/>
      <c r="FA364" s="31"/>
      <c r="FB364" s="31"/>
      <c r="FC364" s="31"/>
      <c r="FD364" s="31"/>
      <c r="FE364" s="31"/>
      <c r="FF364" s="31"/>
      <c r="FG364" s="31"/>
      <c r="FH364" s="31"/>
      <c r="FI364" s="31"/>
      <c r="FJ364" s="31"/>
      <c r="FK364" s="31"/>
      <c r="FL364" s="31"/>
      <c r="FM364" s="31"/>
      <c r="FN364" s="31"/>
      <c r="FO364" s="31"/>
      <c r="FP364" s="31"/>
      <c r="FQ364" s="31"/>
      <c r="FR364" s="31"/>
      <c r="FS364" s="31"/>
      <c r="FT364" s="31"/>
      <c r="FU364" s="31"/>
      <c r="FV364" s="31"/>
      <c r="FW364" s="31"/>
      <c r="FX364" s="31"/>
      <c r="FY364" s="31"/>
      <c r="FZ364" s="31"/>
      <c r="GA364" s="31"/>
      <c r="GB364" s="31"/>
      <c r="GC364" s="31"/>
      <c r="GD364" s="31"/>
      <c r="GE364" s="31"/>
      <c r="GF364" s="31"/>
      <c r="GG364" s="31"/>
      <c r="GH364" s="31"/>
      <c r="GI364" s="31"/>
      <c r="GJ364" s="31"/>
      <c r="GK364" s="31"/>
      <c r="GL364" s="31"/>
      <c r="GM364" s="31"/>
      <c r="GN364" s="31"/>
      <c r="GO364" s="31"/>
      <c r="GP364" s="31"/>
      <c r="GQ364" s="31"/>
      <c r="GR364" s="31"/>
      <c r="GS364" s="31"/>
      <c r="GT364" s="31"/>
      <c r="GU364" s="31"/>
      <c r="GV364" s="31"/>
      <c r="GW364" s="31"/>
      <c r="GX364" s="31"/>
      <c r="GY364" s="31"/>
      <c r="GZ364" s="31"/>
      <c r="HA364" s="31"/>
      <c r="HB364" s="31"/>
      <c r="HC364" s="31"/>
      <c r="HD364" s="31"/>
      <c r="HE364" s="31"/>
      <c r="HF364" s="31"/>
      <c r="HG364" s="31"/>
      <c r="HH364" s="31"/>
      <c r="HI364" s="31"/>
      <c r="HJ364" s="31"/>
      <c r="HK364" s="31"/>
      <c r="HL364" s="31"/>
      <c r="HM364" s="31"/>
      <c r="HN364" s="31"/>
      <c r="HO364" s="31"/>
      <c r="HP364" s="31"/>
      <c r="HQ364" s="31"/>
      <c r="HR364" s="31"/>
      <c r="HS364" s="31"/>
      <c r="HT364" s="31"/>
      <c r="HU364" s="31"/>
      <c r="HV364" s="31"/>
      <c r="HW364" s="31"/>
      <c r="HX364" s="31"/>
      <c r="HY364" s="31"/>
      <c r="HZ364" s="31"/>
      <c r="IA364" s="31"/>
      <c r="IB364" s="31"/>
      <c r="IC364" s="31"/>
      <c r="ID364" s="31"/>
      <c r="IE364" s="31"/>
      <c r="IF364" s="31"/>
      <c r="IG364" s="31"/>
      <c r="IH364" s="31"/>
      <c r="II364" s="31"/>
      <c r="IJ364" s="31"/>
      <c r="IK364" s="31"/>
      <c r="IL364" s="31"/>
      <c r="IM364" s="31"/>
      <c r="IN364" s="31"/>
      <c r="IO364" s="31"/>
      <c r="IP364" s="31"/>
      <c r="IQ364" s="31"/>
      <c r="IR364" s="31"/>
      <c r="IS364" s="31"/>
      <c r="IT364" s="31"/>
      <c r="IU364" s="31"/>
      <c r="IV364" s="31"/>
      <c r="IW364" s="31"/>
    </row>
    <row r="365" customFormat="false" ht="12.75" hidden="false" customHeight="false" outlineLevel="0" collapsed="false">
      <c r="A365" s="29" t="s">
        <v>294</v>
      </c>
      <c r="B365" s="25" t="s">
        <v>102</v>
      </c>
      <c r="C365" s="26" t="n">
        <v>9730</v>
      </c>
      <c r="D365" s="26" t="n">
        <v>9730</v>
      </c>
      <c r="E365" s="27" t="n">
        <v>64</v>
      </c>
      <c r="F365" s="27"/>
      <c r="G365" s="27" t="n">
        <f aca="false">+H365/31</f>
        <v>64.0645161290323</v>
      </c>
      <c r="H365" s="27" t="n">
        <v>1986</v>
      </c>
      <c r="I365" s="27" t="n">
        <v>64</v>
      </c>
      <c r="J365" s="28" t="s">
        <v>21</v>
      </c>
      <c r="K365" s="26" t="n">
        <v>126288</v>
      </c>
      <c r="L365" s="25" t="n">
        <v>9730</v>
      </c>
      <c r="M365" s="25" t="n">
        <v>160</v>
      </c>
      <c r="N365" s="29" t="s">
        <v>577</v>
      </c>
      <c r="O365" s="30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  <c r="BD365" s="31"/>
      <c r="BE365" s="31"/>
      <c r="BF365" s="31"/>
      <c r="BG365" s="31"/>
      <c r="BH365" s="31"/>
      <c r="BI365" s="31"/>
      <c r="BJ365" s="31"/>
      <c r="BK365" s="31"/>
      <c r="BL365" s="31"/>
      <c r="BM365" s="31"/>
      <c r="BN365" s="31"/>
      <c r="BO365" s="31"/>
      <c r="BP365" s="31"/>
      <c r="BQ365" s="31"/>
      <c r="BR365" s="31"/>
      <c r="BS365" s="31"/>
      <c r="BT365" s="31"/>
      <c r="BU365" s="31"/>
      <c r="BV365" s="31"/>
      <c r="BW365" s="31"/>
      <c r="BX365" s="31"/>
      <c r="BY365" s="31"/>
      <c r="BZ365" s="31"/>
      <c r="CA365" s="31"/>
      <c r="CB365" s="31"/>
      <c r="CC365" s="31"/>
      <c r="CD365" s="31"/>
      <c r="CE365" s="31"/>
      <c r="CF365" s="31"/>
      <c r="CG365" s="31"/>
      <c r="CH365" s="31"/>
      <c r="CI365" s="31"/>
      <c r="CJ365" s="31"/>
      <c r="CK365" s="31"/>
      <c r="CL365" s="31"/>
      <c r="CM365" s="31"/>
      <c r="CN365" s="31"/>
      <c r="CO365" s="31"/>
      <c r="CP365" s="31"/>
      <c r="CQ365" s="31"/>
      <c r="CR365" s="31"/>
      <c r="CS365" s="31"/>
      <c r="CT365" s="31"/>
      <c r="CU365" s="31"/>
      <c r="CV365" s="31"/>
      <c r="CW365" s="31"/>
      <c r="CX365" s="31"/>
      <c r="CY365" s="31"/>
      <c r="CZ365" s="31"/>
      <c r="DA365" s="31"/>
      <c r="DB365" s="31"/>
      <c r="DC365" s="31"/>
      <c r="DD365" s="31"/>
      <c r="DE365" s="31"/>
      <c r="DF365" s="31"/>
      <c r="DG365" s="31"/>
      <c r="DH365" s="31"/>
      <c r="DI365" s="31"/>
      <c r="DJ365" s="31"/>
      <c r="DK365" s="31"/>
      <c r="DL365" s="31"/>
      <c r="DM365" s="31"/>
      <c r="DN365" s="31"/>
      <c r="DO365" s="31"/>
      <c r="DP365" s="31"/>
      <c r="DQ365" s="31"/>
      <c r="DR365" s="31"/>
      <c r="DS365" s="31"/>
      <c r="DT365" s="31"/>
      <c r="DU365" s="31"/>
      <c r="DV365" s="31"/>
      <c r="DW365" s="31"/>
      <c r="DX365" s="31"/>
      <c r="DY365" s="31"/>
      <c r="DZ365" s="31"/>
      <c r="EA365" s="31"/>
      <c r="EB365" s="31"/>
      <c r="EC365" s="31"/>
      <c r="ED365" s="31"/>
      <c r="EE365" s="31"/>
      <c r="EF365" s="31"/>
      <c r="EG365" s="31"/>
      <c r="EH365" s="31"/>
      <c r="EI365" s="31"/>
      <c r="EJ365" s="31"/>
      <c r="EK365" s="31"/>
      <c r="EL365" s="31"/>
      <c r="EM365" s="31"/>
      <c r="EN365" s="31"/>
      <c r="EO365" s="31"/>
      <c r="EP365" s="31"/>
      <c r="EQ365" s="31"/>
      <c r="ER365" s="31"/>
      <c r="ES365" s="31"/>
      <c r="ET365" s="31"/>
      <c r="EU365" s="31"/>
      <c r="EV365" s="31"/>
      <c r="EW365" s="31"/>
      <c r="EX365" s="31"/>
      <c r="EY365" s="31"/>
      <c r="EZ365" s="31"/>
      <c r="FA365" s="31"/>
      <c r="FB365" s="31"/>
      <c r="FC365" s="31"/>
      <c r="FD365" s="31"/>
      <c r="FE365" s="31"/>
      <c r="FF365" s="31"/>
      <c r="FG365" s="31"/>
      <c r="FH365" s="31"/>
      <c r="FI365" s="31"/>
      <c r="FJ365" s="31"/>
      <c r="FK365" s="31"/>
      <c r="FL365" s="31"/>
      <c r="FM365" s="31"/>
      <c r="FN365" s="31"/>
      <c r="FO365" s="31"/>
      <c r="FP365" s="31"/>
      <c r="FQ365" s="31"/>
      <c r="FR365" s="31"/>
      <c r="FS365" s="31"/>
      <c r="FT365" s="31"/>
      <c r="FU365" s="31"/>
      <c r="FV365" s="31"/>
      <c r="FW365" s="31"/>
      <c r="FX365" s="31"/>
      <c r="FY365" s="31"/>
      <c r="FZ365" s="31"/>
      <c r="GA365" s="31"/>
      <c r="GB365" s="31"/>
      <c r="GC365" s="31"/>
      <c r="GD365" s="31"/>
      <c r="GE365" s="31"/>
      <c r="GF365" s="31"/>
      <c r="GG365" s="31"/>
      <c r="GH365" s="31"/>
      <c r="GI365" s="31"/>
      <c r="GJ365" s="31"/>
      <c r="GK365" s="31"/>
      <c r="GL365" s="31"/>
      <c r="GM365" s="31"/>
      <c r="GN365" s="31"/>
      <c r="GO365" s="31"/>
      <c r="GP365" s="31"/>
      <c r="GQ365" s="31"/>
      <c r="GR365" s="31"/>
      <c r="GS365" s="31"/>
      <c r="GT365" s="31"/>
      <c r="GU365" s="31"/>
      <c r="GV365" s="31"/>
      <c r="GW365" s="31"/>
      <c r="GX365" s="31"/>
      <c r="GY365" s="31"/>
      <c r="GZ365" s="31"/>
      <c r="HA365" s="31"/>
      <c r="HB365" s="31"/>
      <c r="HC365" s="31"/>
      <c r="HD365" s="31"/>
      <c r="HE365" s="31"/>
      <c r="HF365" s="31"/>
      <c r="HG365" s="31"/>
      <c r="HH365" s="31"/>
      <c r="HI365" s="31"/>
      <c r="HJ365" s="31"/>
      <c r="HK365" s="31"/>
      <c r="HL365" s="31"/>
      <c r="HM365" s="31"/>
      <c r="HN365" s="31"/>
      <c r="HO365" s="31"/>
      <c r="HP365" s="31"/>
      <c r="HQ365" s="31"/>
      <c r="HR365" s="31"/>
      <c r="HS365" s="31"/>
      <c r="HT365" s="31"/>
      <c r="HU365" s="31"/>
      <c r="HV365" s="31"/>
      <c r="HW365" s="31"/>
      <c r="HX365" s="31"/>
      <c r="HY365" s="31"/>
      <c r="HZ365" s="31"/>
      <c r="IA365" s="31"/>
      <c r="IB365" s="31"/>
      <c r="IC365" s="31"/>
      <c r="ID365" s="31"/>
      <c r="IE365" s="31"/>
      <c r="IF365" s="31"/>
      <c r="IG365" s="31"/>
      <c r="IH365" s="31"/>
      <c r="II365" s="31"/>
      <c r="IJ365" s="31"/>
      <c r="IK365" s="31"/>
      <c r="IL365" s="31"/>
      <c r="IM365" s="31"/>
      <c r="IN365" s="31"/>
      <c r="IO365" s="31"/>
      <c r="IP365" s="31"/>
      <c r="IQ365" s="31"/>
      <c r="IR365" s="31"/>
      <c r="IS365" s="31"/>
      <c r="IT365" s="31"/>
      <c r="IU365" s="31"/>
      <c r="IV365" s="31"/>
      <c r="IW365" s="31"/>
    </row>
    <row r="366" customFormat="false" ht="12.75" hidden="false" customHeight="false" outlineLevel="0" collapsed="false">
      <c r="A366" s="32" t="s">
        <v>189</v>
      </c>
      <c r="B366" s="25" t="s">
        <v>109</v>
      </c>
      <c r="C366" s="26" t="n">
        <v>9734</v>
      </c>
      <c r="D366" s="26" t="n">
        <v>9734</v>
      </c>
      <c r="E366" s="27" t="n">
        <v>22677</v>
      </c>
      <c r="F366" s="27"/>
      <c r="G366" s="27" t="n">
        <f aca="false">+H366/31</f>
        <v>22677.4516129032</v>
      </c>
      <c r="H366" s="27" t="n">
        <v>703001</v>
      </c>
      <c r="I366" s="27" t="n">
        <v>22677</v>
      </c>
      <c r="J366" s="28" t="s">
        <v>21</v>
      </c>
      <c r="K366" s="26" t="n">
        <v>408594</v>
      </c>
      <c r="L366" s="25" t="n">
        <v>552</v>
      </c>
      <c r="M366" s="25" t="n">
        <v>9932</v>
      </c>
      <c r="N366" s="29" t="s">
        <v>578</v>
      </c>
      <c r="O366" s="30" t="s">
        <v>28</v>
      </c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1"/>
      <c r="BC366" s="31"/>
      <c r="BD366" s="31"/>
      <c r="BE366" s="31"/>
      <c r="BF366" s="31"/>
      <c r="BG366" s="31"/>
      <c r="BH366" s="31"/>
      <c r="BI366" s="31"/>
      <c r="BJ366" s="31"/>
      <c r="BK366" s="31"/>
      <c r="BL366" s="31"/>
      <c r="BM366" s="31"/>
      <c r="BN366" s="31"/>
      <c r="BO366" s="31"/>
      <c r="BP366" s="31"/>
      <c r="BQ366" s="31"/>
      <c r="BR366" s="31"/>
      <c r="BS366" s="31"/>
      <c r="BT366" s="31"/>
      <c r="BU366" s="31"/>
      <c r="BV366" s="31"/>
      <c r="BW366" s="31"/>
      <c r="BX366" s="31"/>
      <c r="BY366" s="31"/>
      <c r="BZ366" s="31"/>
      <c r="CA366" s="31"/>
      <c r="CB366" s="31"/>
      <c r="CC366" s="31"/>
      <c r="CD366" s="31"/>
      <c r="CE366" s="31"/>
      <c r="CF366" s="31"/>
      <c r="CG366" s="31"/>
      <c r="CH366" s="31"/>
      <c r="CI366" s="31"/>
      <c r="CJ366" s="31"/>
      <c r="CK366" s="31"/>
      <c r="CL366" s="31"/>
      <c r="CM366" s="31"/>
      <c r="CN366" s="31"/>
      <c r="CO366" s="31"/>
      <c r="CP366" s="31"/>
      <c r="CQ366" s="31"/>
      <c r="CR366" s="31"/>
      <c r="CS366" s="31"/>
      <c r="CT366" s="31"/>
      <c r="CU366" s="31"/>
      <c r="CV366" s="31"/>
      <c r="CW366" s="31"/>
      <c r="CX366" s="31"/>
      <c r="CY366" s="31"/>
      <c r="CZ366" s="31"/>
      <c r="DA366" s="31"/>
      <c r="DB366" s="31"/>
      <c r="DC366" s="31"/>
      <c r="DD366" s="31"/>
      <c r="DE366" s="31"/>
      <c r="DF366" s="31"/>
      <c r="DG366" s="31"/>
      <c r="DH366" s="31"/>
      <c r="DI366" s="31"/>
      <c r="DJ366" s="31"/>
      <c r="DK366" s="31"/>
      <c r="DL366" s="31"/>
      <c r="DM366" s="31"/>
      <c r="DN366" s="31"/>
      <c r="DO366" s="31"/>
      <c r="DP366" s="31"/>
      <c r="DQ366" s="31"/>
      <c r="DR366" s="31"/>
      <c r="DS366" s="31"/>
      <c r="DT366" s="31"/>
      <c r="DU366" s="31"/>
      <c r="DV366" s="31"/>
      <c r="DW366" s="31"/>
      <c r="DX366" s="31"/>
      <c r="DY366" s="31"/>
      <c r="DZ366" s="31"/>
      <c r="EA366" s="31"/>
      <c r="EB366" s="31"/>
      <c r="EC366" s="31"/>
      <c r="ED366" s="31"/>
      <c r="EE366" s="31"/>
      <c r="EF366" s="31"/>
      <c r="EG366" s="31"/>
      <c r="EH366" s="31"/>
      <c r="EI366" s="31"/>
      <c r="EJ366" s="31"/>
      <c r="EK366" s="31"/>
      <c r="EL366" s="31"/>
      <c r="EM366" s="31"/>
      <c r="EN366" s="31"/>
      <c r="EO366" s="31"/>
      <c r="EP366" s="31"/>
      <c r="EQ366" s="31"/>
      <c r="ER366" s="31"/>
      <c r="ES366" s="31"/>
      <c r="ET366" s="31"/>
      <c r="EU366" s="31"/>
      <c r="EV366" s="31"/>
      <c r="EW366" s="31"/>
      <c r="EX366" s="31"/>
      <c r="EY366" s="31"/>
      <c r="EZ366" s="31"/>
      <c r="FA366" s="31"/>
      <c r="FB366" s="31"/>
      <c r="FC366" s="31"/>
      <c r="FD366" s="31"/>
      <c r="FE366" s="31"/>
      <c r="FF366" s="31"/>
      <c r="FG366" s="31"/>
      <c r="FH366" s="31"/>
      <c r="FI366" s="31"/>
      <c r="FJ366" s="31"/>
      <c r="FK366" s="31"/>
      <c r="FL366" s="31"/>
      <c r="FM366" s="31"/>
      <c r="FN366" s="31"/>
      <c r="FO366" s="31"/>
      <c r="FP366" s="31"/>
      <c r="FQ366" s="31"/>
      <c r="FR366" s="31"/>
      <c r="FS366" s="31"/>
      <c r="FT366" s="31"/>
      <c r="FU366" s="31"/>
      <c r="FV366" s="31"/>
      <c r="FW366" s="31"/>
      <c r="FX366" s="31"/>
      <c r="FY366" s="31"/>
      <c r="FZ366" s="31"/>
      <c r="GA366" s="31"/>
      <c r="GB366" s="31"/>
      <c r="GC366" s="31"/>
      <c r="GD366" s="31"/>
      <c r="GE366" s="31"/>
      <c r="GF366" s="31"/>
      <c r="GG366" s="31"/>
      <c r="GH366" s="31"/>
      <c r="GI366" s="31"/>
      <c r="GJ366" s="31"/>
      <c r="GK366" s="31"/>
      <c r="GL366" s="31"/>
      <c r="GM366" s="31"/>
      <c r="GN366" s="31"/>
      <c r="GO366" s="31"/>
      <c r="GP366" s="31"/>
      <c r="GQ366" s="31"/>
      <c r="GR366" s="31"/>
      <c r="GS366" s="31"/>
      <c r="GT366" s="31"/>
      <c r="GU366" s="31"/>
      <c r="GV366" s="31"/>
      <c r="GW366" s="31"/>
      <c r="GX366" s="31"/>
      <c r="GY366" s="31"/>
      <c r="GZ366" s="31"/>
      <c r="HA366" s="31"/>
      <c r="HB366" s="31"/>
      <c r="HC366" s="31"/>
      <c r="HD366" s="31"/>
      <c r="HE366" s="31"/>
      <c r="HF366" s="31"/>
      <c r="HG366" s="31"/>
      <c r="HH366" s="31"/>
      <c r="HI366" s="31"/>
      <c r="HJ366" s="31"/>
      <c r="HK366" s="31"/>
      <c r="HL366" s="31"/>
      <c r="HM366" s="31"/>
      <c r="HN366" s="31"/>
      <c r="HO366" s="31"/>
      <c r="HP366" s="31"/>
      <c r="HQ366" s="31"/>
      <c r="HR366" s="31"/>
      <c r="HS366" s="31"/>
      <c r="HT366" s="31"/>
      <c r="HU366" s="31"/>
      <c r="HV366" s="31"/>
      <c r="HW366" s="31"/>
      <c r="HX366" s="31"/>
      <c r="HY366" s="31"/>
      <c r="HZ366" s="31"/>
      <c r="IA366" s="31"/>
      <c r="IB366" s="31"/>
      <c r="IC366" s="31"/>
      <c r="ID366" s="31"/>
      <c r="IE366" s="31"/>
      <c r="IF366" s="31"/>
      <c r="IG366" s="31"/>
      <c r="IH366" s="31"/>
      <c r="II366" s="31"/>
      <c r="IJ366" s="31"/>
      <c r="IK366" s="31"/>
      <c r="IL366" s="31"/>
      <c r="IM366" s="31"/>
      <c r="IN366" s="31"/>
      <c r="IO366" s="31"/>
      <c r="IP366" s="31"/>
      <c r="IQ366" s="31"/>
      <c r="IR366" s="31"/>
      <c r="IS366" s="31"/>
      <c r="IT366" s="31"/>
      <c r="IU366" s="31"/>
      <c r="IV366" s="31"/>
      <c r="IW366" s="31"/>
    </row>
    <row r="367" customFormat="false" ht="12.75" hidden="false" customHeight="false" outlineLevel="0" collapsed="false">
      <c r="A367" s="29" t="s">
        <v>310</v>
      </c>
      <c r="B367" s="33" t="s">
        <v>102</v>
      </c>
      <c r="C367" s="26" t="n">
        <v>9736</v>
      </c>
      <c r="D367" s="26" t="n">
        <v>9736</v>
      </c>
      <c r="E367" s="27" t="n">
        <v>1720</v>
      </c>
      <c r="F367" s="27"/>
      <c r="G367" s="27" t="n">
        <f aca="false">+H367/31</f>
        <v>1720</v>
      </c>
      <c r="H367" s="27" t="n">
        <v>53320</v>
      </c>
      <c r="I367" s="27" t="n">
        <v>1720</v>
      </c>
      <c r="J367" s="28" t="s">
        <v>21</v>
      </c>
      <c r="K367" s="26" t="n">
        <v>125894</v>
      </c>
      <c r="L367" s="25" t="n">
        <v>479</v>
      </c>
      <c r="M367" s="42" t="n">
        <v>2417</v>
      </c>
      <c r="N367" s="29" t="s">
        <v>579</v>
      </c>
      <c r="O367" s="30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1"/>
      <c r="BC367" s="31"/>
      <c r="BD367" s="31"/>
      <c r="BE367" s="31"/>
      <c r="BF367" s="31"/>
      <c r="BG367" s="31"/>
      <c r="BH367" s="31"/>
      <c r="BI367" s="31"/>
      <c r="BJ367" s="31"/>
      <c r="BK367" s="31"/>
      <c r="BL367" s="31"/>
      <c r="BM367" s="31"/>
      <c r="BN367" s="31"/>
      <c r="BO367" s="31"/>
      <c r="BP367" s="31"/>
      <c r="BQ367" s="31"/>
      <c r="BR367" s="31"/>
      <c r="BS367" s="31"/>
      <c r="BT367" s="31"/>
      <c r="BU367" s="31"/>
      <c r="BV367" s="31"/>
      <c r="BW367" s="31"/>
      <c r="BX367" s="31"/>
      <c r="BY367" s="31"/>
      <c r="BZ367" s="31"/>
      <c r="CA367" s="31"/>
      <c r="CB367" s="31"/>
      <c r="CC367" s="31"/>
      <c r="CD367" s="31"/>
      <c r="CE367" s="31"/>
      <c r="CF367" s="31"/>
      <c r="CG367" s="31"/>
      <c r="CH367" s="31"/>
      <c r="CI367" s="31"/>
      <c r="CJ367" s="31"/>
      <c r="CK367" s="31"/>
      <c r="CL367" s="31"/>
      <c r="CM367" s="31"/>
      <c r="CN367" s="31"/>
      <c r="CO367" s="31"/>
      <c r="CP367" s="31"/>
      <c r="CQ367" s="31"/>
      <c r="CR367" s="31"/>
      <c r="CS367" s="31"/>
      <c r="CT367" s="31"/>
      <c r="CU367" s="31"/>
      <c r="CV367" s="31"/>
      <c r="CW367" s="31"/>
      <c r="CX367" s="31"/>
      <c r="CY367" s="31"/>
      <c r="CZ367" s="31"/>
      <c r="DA367" s="31"/>
      <c r="DB367" s="31"/>
      <c r="DC367" s="31"/>
      <c r="DD367" s="31"/>
      <c r="DE367" s="31"/>
      <c r="DF367" s="31"/>
      <c r="DG367" s="31"/>
      <c r="DH367" s="31"/>
      <c r="DI367" s="31"/>
      <c r="DJ367" s="31"/>
      <c r="DK367" s="31"/>
      <c r="DL367" s="31"/>
      <c r="DM367" s="31"/>
      <c r="DN367" s="31"/>
      <c r="DO367" s="31"/>
      <c r="DP367" s="31"/>
      <c r="DQ367" s="31"/>
      <c r="DR367" s="31"/>
      <c r="DS367" s="31"/>
      <c r="DT367" s="31"/>
      <c r="DU367" s="31"/>
      <c r="DV367" s="31"/>
      <c r="DW367" s="31"/>
      <c r="DX367" s="31"/>
      <c r="DY367" s="31"/>
      <c r="DZ367" s="31"/>
      <c r="EA367" s="31"/>
      <c r="EB367" s="31"/>
      <c r="EC367" s="31"/>
      <c r="ED367" s="31"/>
      <c r="EE367" s="31"/>
      <c r="EF367" s="31"/>
      <c r="EG367" s="31"/>
      <c r="EH367" s="31"/>
      <c r="EI367" s="31"/>
      <c r="EJ367" s="31"/>
      <c r="EK367" s="31"/>
      <c r="EL367" s="31"/>
      <c r="EM367" s="31"/>
      <c r="EN367" s="31"/>
      <c r="EO367" s="31"/>
      <c r="EP367" s="31"/>
      <c r="EQ367" s="31"/>
      <c r="ER367" s="31"/>
      <c r="ES367" s="31"/>
      <c r="ET367" s="31"/>
      <c r="EU367" s="31"/>
      <c r="EV367" s="31"/>
      <c r="EW367" s="31"/>
      <c r="EX367" s="31"/>
      <c r="EY367" s="31"/>
      <c r="EZ367" s="31"/>
      <c r="FA367" s="31"/>
      <c r="FB367" s="31"/>
      <c r="FC367" s="31"/>
      <c r="FD367" s="31"/>
      <c r="FE367" s="31"/>
      <c r="FF367" s="31"/>
      <c r="FG367" s="31"/>
      <c r="FH367" s="31"/>
      <c r="FI367" s="31"/>
      <c r="FJ367" s="31"/>
      <c r="FK367" s="31"/>
      <c r="FL367" s="31"/>
      <c r="FM367" s="31"/>
      <c r="FN367" s="31"/>
      <c r="FO367" s="31"/>
      <c r="FP367" s="31"/>
      <c r="FQ367" s="31"/>
      <c r="FR367" s="31"/>
      <c r="FS367" s="31"/>
      <c r="FT367" s="31"/>
      <c r="FU367" s="31"/>
      <c r="FV367" s="31"/>
      <c r="FW367" s="31"/>
      <c r="FX367" s="31"/>
      <c r="FY367" s="31"/>
      <c r="FZ367" s="31"/>
      <c r="GA367" s="31"/>
      <c r="GB367" s="31"/>
      <c r="GC367" s="31"/>
      <c r="GD367" s="31"/>
      <c r="GE367" s="31"/>
      <c r="GF367" s="31"/>
      <c r="GG367" s="31"/>
      <c r="GH367" s="31"/>
      <c r="GI367" s="31"/>
      <c r="GJ367" s="31"/>
      <c r="GK367" s="31"/>
      <c r="GL367" s="31"/>
      <c r="GM367" s="31"/>
      <c r="GN367" s="31"/>
      <c r="GO367" s="31"/>
      <c r="GP367" s="31"/>
      <c r="GQ367" s="31"/>
      <c r="GR367" s="31"/>
      <c r="GS367" s="31"/>
      <c r="GT367" s="31"/>
      <c r="GU367" s="31"/>
      <c r="GV367" s="31"/>
      <c r="GW367" s="31"/>
      <c r="GX367" s="31"/>
      <c r="GY367" s="31"/>
      <c r="GZ367" s="31"/>
      <c r="HA367" s="31"/>
      <c r="HB367" s="31"/>
      <c r="HC367" s="31"/>
      <c r="HD367" s="31"/>
      <c r="HE367" s="31"/>
      <c r="HF367" s="31"/>
      <c r="HG367" s="31"/>
      <c r="HH367" s="31"/>
      <c r="HI367" s="31"/>
      <c r="HJ367" s="31"/>
      <c r="HK367" s="31"/>
      <c r="HL367" s="31"/>
      <c r="HM367" s="31"/>
      <c r="HN367" s="31"/>
      <c r="HO367" s="31"/>
      <c r="HP367" s="31"/>
      <c r="HQ367" s="31"/>
      <c r="HR367" s="31"/>
      <c r="HS367" s="31"/>
      <c r="HT367" s="31"/>
      <c r="HU367" s="31"/>
      <c r="HV367" s="31"/>
      <c r="HW367" s="31"/>
      <c r="HX367" s="31"/>
      <c r="HY367" s="31"/>
      <c r="HZ367" s="31"/>
      <c r="IA367" s="31"/>
      <c r="IB367" s="31"/>
      <c r="IC367" s="31"/>
      <c r="ID367" s="31"/>
      <c r="IE367" s="31"/>
      <c r="IF367" s="31"/>
      <c r="IG367" s="31"/>
      <c r="IH367" s="31"/>
      <c r="II367" s="31"/>
      <c r="IJ367" s="31"/>
      <c r="IK367" s="31"/>
      <c r="IL367" s="31"/>
      <c r="IM367" s="31"/>
      <c r="IN367" s="31"/>
      <c r="IO367" s="31"/>
      <c r="IP367" s="31"/>
      <c r="IQ367" s="31"/>
      <c r="IR367" s="31"/>
      <c r="IS367" s="31"/>
      <c r="IT367" s="31"/>
      <c r="IU367" s="31"/>
      <c r="IV367" s="31"/>
      <c r="IW367" s="31"/>
    </row>
    <row r="368" customFormat="false" ht="12.75" hidden="false" customHeight="false" outlineLevel="0" collapsed="false">
      <c r="A368" s="43" t="s">
        <v>580</v>
      </c>
      <c r="B368" s="33" t="s">
        <v>581</v>
      </c>
      <c r="C368" s="36" t="n">
        <v>9738</v>
      </c>
      <c r="D368" s="36" t="n">
        <v>9738</v>
      </c>
      <c r="E368" s="35" t="n">
        <v>5152</v>
      </c>
      <c r="F368" s="35"/>
      <c r="G368" s="27" t="n">
        <f aca="false">+H368/31</f>
        <v>3990.61290322581</v>
      </c>
      <c r="H368" s="35" t="n">
        <v>123709</v>
      </c>
      <c r="I368" s="27" t="n">
        <v>5152</v>
      </c>
      <c r="J368" s="28" t="s">
        <v>21</v>
      </c>
      <c r="K368" s="36" t="n">
        <v>163874</v>
      </c>
      <c r="L368" s="33"/>
      <c r="M368" s="33" t="n">
        <v>3940</v>
      </c>
      <c r="N368" s="43" t="s">
        <v>582</v>
      </c>
      <c r="O368" s="30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1"/>
      <c r="BC368" s="31"/>
      <c r="BD368" s="31"/>
      <c r="BE368" s="31"/>
      <c r="BF368" s="31"/>
      <c r="BG368" s="31"/>
      <c r="BH368" s="31"/>
      <c r="BI368" s="31"/>
      <c r="BJ368" s="31"/>
      <c r="BK368" s="31"/>
      <c r="BL368" s="31"/>
      <c r="BM368" s="31"/>
      <c r="BN368" s="31"/>
      <c r="BO368" s="31"/>
      <c r="BP368" s="31"/>
      <c r="BQ368" s="31"/>
      <c r="BR368" s="31"/>
      <c r="BS368" s="31"/>
      <c r="BT368" s="31"/>
      <c r="BU368" s="31"/>
      <c r="BV368" s="31"/>
      <c r="BW368" s="31"/>
      <c r="BX368" s="31"/>
      <c r="BY368" s="31"/>
      <c r="BZ368" s="31"/>
      <c r="CA368" s="31"/>
      <c r="CB368" s="31"/>
      <c r="CC368" s="31"/>
      <c r="CD368" s="31"/>
      <c r="CE368" s="31"/>
      <c r="CF368" s="31"/>
      <c r="CG368" s="31"/>
      <c r="CH368" s="31"/>
      <c r="CI368" s="31"/>
      <c r="CJ368" s="31"/>
      <c r="CK368" s="31"/>
      <c r="CL368" s="31"/>
      <c r="CM368" s="31"/>
      <c r="CN368" s="31"/>
      <c r="CO368" s="31"/>
      <c r="CP368" s="31"/>
      <c r="CQ368" s="31"/>
      <c r="CR368" s="31"/>
      <c r="CS368" s="31"/>
      <c r="CT368" s="31"/>
      <c r="CU368" s="31"/>
      <c r="CV368" s="31"/>
      <c r="CW368" s="31"/>
      <c r="CX368" s="31"/>
      <c r="CY368" s="31"/>
      <c r="CZ368" s="31"/>
      <c r="DA368" s="31"/>
      <c r="DB368" s="31"/>
      <c r="DC368" s="31"/>
      <c r="DD368" s="31"/>
      <c r="DE368" s="31"/>
      <c r="DF368" s="31"/>
      <c r="DG368" s="31"/>
      <c r="DH368" s="31"/>
      <c r="DI368" s="31"/>
      <c r="DJ368" s="31"/>
      <c r="DK368" s="31"/>
      <c r="DL368" s="31"/>
      <c r="DM368" s="31"/>
      <c r="DN368" s="31"/>
      <c r="DO368" s="31"/>
      <c r="DP368" s="31"/>
      <c r="DQ368" s="31"/>
      <c r="DR368" s="31"/>
      <c r="DS368" s="31"/>
      <c r="DT368" s="31"/>
      <c r="DU368" s="31"/>
      <c r="DV368" s="31"/>
      <c r="DW368" s="31"/>
      <c r="DX368" s="31"/>
      <c r="DY368" s="31"/>
      <c r="DZ368" s="31"/>
      <c r="EA368" s="31"/>
      <c r="EB368" s="31"/>
      <c r="EC368" s="31"/>
      <c r="ED368" s="31"/>
      <c r="EE368" s="31"/>
      <c r="EF368" s="31"/>
      <c r="EG368" s="31"/>
      <c r="EH368" s="31"/>
      <c r="EI368" s="31"/>
      <c r="EJ368" s="31"/>
      <c r="EK368" s="31"/>
      <c r="EL368" s="31"/>
      <c r="EM368" s="31"/>
      <c r="EN368" s="31"/>
      <c r="EO368" s="31"/>
      <c r="EP368" s="31"/>
      <c r="EQ368" s="31"/>
      <c r="ER368" s="31"/>
      <c r="ES368" s="31"/>
      <c r="ET368" s="31"/>
      <c r="EU368" s="31"/>
      <c r="EV368" s="31"/>
      <c r="EW368" s="31"/>
      <c r="EX368" s="31"/>
      <c r="EY368" s="31"/>
      <c r="EZ368" s="31"/>
      <c r="FA368" s="31"/>
      <c r="FB368" s="31"/>
      <c r="FC368" s="31"/>
      <c r="FD368" s="31"/>
      <c r="FE368" s="31"/>
      <c r="FF368" s="31"/>
      <c r="FG368" s="31"/>
      <c r="FH368" s="31"/>
      <c r="FI368" s="31"/>
      <c r="FJ368" s="31"/>
      <c r="FK368" s="31"/>
      <c r="FL368" s="31"/>
      <c r="FM368" s="31"/>
      <c r="FN368" s="31"/>
      <c r="FO368" s="31"/>
      <c r="FP368" s="31"/>
      <c r="FQ368" s="31"/>
      <c r="FR368" s="31"/>
      <c r="FS368" s="31"/>
      <c r="FT368" s="31"/>
      <c r="FU368" s="31"/>
      <c r="FV368" s="31"/>
      <c r="FW368" s="31"/>
      <c r="FX368" s="31"/>
      <c r="FY368" s="31"/>
      <c r="FZ368" s="31"/>
      <c r="GA368" s="31"/>
      <c r="GB368" s="31"/>
      <c r="GC368" s="31"/>
      <c r="GD368" s="31"/>
      <c r="GE368" s="31"/>
      <c r="GF368" s="31"/>
      <c r="GG368" s="31"/>
      <c r="GH368" s="31"/>
      <c r="GI368" s="31"/>
      <c r="GJ368" s="31"/>
      <c r="GK368" s="31"/>
      <c r="GL368" s="31"/>
      <c r="GM368" s="31"/>
      <c r="GN368" s="31"/>
      <c r="GO368" s="31"/>
      <c r="GP368" s="31"/>
      <c r="GQ368" s="31"/>
      <c r="GR368" s="31"/>
      <c r="GS368" s="31"/>
      <c r="GT368" s="31"/>
      <c r="GU368" s="31"/>
      <c r="GV368" s="31"/>
      <c r="GW368" s="31"/>
      <c r="GX368" s="31"/>
      <c r="GY368" s="31"/>
      <c r="GZ368" s="31"/>
      <c r="HA368" s="31"/>
      <c r="HB368" s="31"/>
      <c r="HC368" s="31"/>
      <c r="HD368" s="31"/>
      <c r="HE368" s="31"/>
      <c r="HF368" s="31"/>
      <c r="HG368" s="31"/>
      <c r="HH368" s="31"/>
      <c r="HI368" s="31"/>
      <c r="HJ368" s="31"/>
      <c r="HK368" s="31"/>
      <c r="HL368" s="31"/>
      <c r="HM368" s="31"/>
      <c r="HN368" s="31"/>
      <c r="HO368" s="31"/>
      <c r="HP368" s="31"/>
      <c r="HQ368" s="31"/>
      <c r="HR368" s="31"/>
      <c r="HS368" s="31"/>
      <c r="HT368" s="31"/>
      <c r="HU368" s="31"/>
      <c r="HV368" s="31"/>
      <c r="HW368" s="31"/>
      <c r="HX368" s="31"/>
      <c r="HY368" s="31"/>
      <c r="HZ368" s="31"/>
      <c r="IA368" s="31"/>
      <c r="IB368" s="31"/>
      <c r="IC368" s="31"/>
      <c r="ID368" s="31"/>
      <c r="IE368" s="31"/>
      <c r="IF368" s="31"/>
      <c r="IG368" s="31"/>
      <c r="IH368" s="31"/>
      <c r="II368" s="31"/>
      <c r="IJ368" s="31"/>
      <c r="IK368" s="31"/>
      <c r="IL368" s="31"/>
      <c r="IM368" s="31"/>
      <c r="IN368" s="31"/>
      <c r="IO368" s="31"/>
      <c r="IP368" s="31"/>
      <c r="IQ368" s="31"/>
      <c r="IR368" s="31"/>
      <c r="IS368" s="31"/>
      <c r="IT368" s="31"/>
      <c r="IU368" s="31"/>
      <c r="IV368" s="31"/>
      <c r="IW368" s="31"/>
    </row>
    <row r="369" customFormat="false" ht="12.75" hidden="false" customHeight="false" outlineLevel="0" collapsed="false">
      <c r="A369" s="29" t="s">
        <v>583</v>
      </c>
      <c r="B369" s="25" t="s">
        <v>67</v>
      </c>
      <c r="C369" s="26" t="n">
        <v>9740</v>
      </c>
      <c r="D369" s="26" t="n">
        <v>9740</v>
      </c>
      <c r="E369" s="27" t="n">
        <v>475</v>
      </c>
      <c r="F369" s="27"/>
      <c r="G369" s="27" t="n">
        <f aca="false">+H369/31</f>
        <v>474.548387096774</v>
      </c>
      <c r="H369" s="27" t="n">
        <v>14711</v>
      </c>
      <c r="I369" s="27" t="n">
        <v>475</v>
      </c>
      <c r="J369" s="28" t="s">
        <v>21</v>
      </c>
      <c r="K369" s="26" t="n">
        <v>411644</v>
      </c>
      <c r="L369" s="25" t="n">
        <v>441</v>
      </c>
      <c r="M369" s="25" t="n">
        <v>615</v>
      </c>
      <c r="N369" s="29" t="s">
        <v>584</v>
      </c>
      <c r="O369" s="30" t="s">
        <v>28</v>
      </c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1"/>
      <c r="BC369" s="31"/>
      <c r="BD369" s="31"/>
      <c r="BE369" s="31"/>
      <c r="BF369" s="31"/>
      <c r="BG369" s="31"/>
      <c r="BH369" s="31"/>
      <c r="BI369" s="31"/>
      <c r="BJ369" s="31"/>
      <c r="BK369" s="31"/>
      <c r="BL369" s="31"/>
      <c r="BM369" s="31"/>
      <c r="BN369" s="31"/>
      <c r="BO369" s="31"/>
      <c r="BP369" s="31"/>
      <c r="BQ369" s="31"/>
      <c r="BR369" s="31"/>
      <c r="BS369" s="31"/>
      <c r="BT369" s="31"/>
      <c r="BU369" s="31"/>
      <c r="BV369" s="31"/>
      <c r="BW369" s="31"/>
      <c r="BX369" s="31"/>
      <c r="BY369" s="31"/>
      <c r="BZ369" s="31"/>
      <c r="CA369" s="31"/>
      <c r="CB369" s="31"/>
      <c r="CC369" s="31"/>
      <c r="CD369" s="31"/>
      <c r="CE369" s="31"/>
      <c r="CF369" s="31"/>
      <c r="CG369" s="31"/>
      <c r="CH369" s="31"/>
      <c r="CI369" s="31"/>
      <c r="CJ369" s="31"/>
      <c r="CK369" s="31"/>
      <c r="CL369" s="31"/>
      <c r="CM369" s="31"/>
      <c r="CN369" s="31"/>
      <c r="CO369" s="31"/>
      <c r="CP369" s="31"/>
      <c r="CQ369" s="31"/>
      <c r="CR369" s="31"/>
      <c r="CS369" s="31"/>
      <c r="CT369" s="31"/>
      <c r="CU369" s="31"/>
      <c r="CV369" s="31"/>
      <c r="CW369" s="31"/>
      <c r="CX369" s="31"/>
      <c r="CY369" s="31"/>
      <c r="CZ369" s="31"/>
      <c r="DA369" s="31"/>
      <c r="DB369" s="31"/>
      <c r="DC369" s="31"/>
      <c r="DD369" s="31"/>
      <c r="DE369" s="31"/>
      <c r="DF369" s="31"/>
      <c r="DG369" s="31"/>
      <c r="DH369" s="31"/>
      <c r="DI369" s="31"/>
      <c r="DJ369" s="31"/>
      <c r="DK369" s="31"/>
      <c r="DL369" s="31"/>
      <c r="DM369" s="31"/>
      <c r="DN369" s="31"/>
      <c r="DO369" s="31"/>
      <c r="DP369" s="31"/>
      <c r="DQ369" s="31"/>
      <c r="DR369" s="31"/>
      <c r="DS369" s="31"/>
      <c r="DT369" s="31"/>
      <c r="DU369" s="31"/>
      <c r="DV369" s="31"/>
      <c r="DW369" s="31"/>
      <c r="DX369" s="31"/>
      <c r="DY369" s="31"/>
      <c r="DZ369" s="31"/>
      <c r="EA369" s="31"/>
      <c r="EB369" s="31"/>
      <c r="EC369" s="31"/>
      <c r="ED369" s="31"/>
      <c r="EE369" s="31"/>
      <c r="EF369" s="31"/>
      <c r="EG369" s="31"/>
      <c r="EH369" s="31"/>
      <c r="EI369" s="31"/>
      <c r="EJ369" s="31"/>
      <c r="EK369" s="31"/>
      <c r="EL369" s="31"/>
      <c r="EM369" s="31"/>
      <c r="EN369" s="31"/>
      <c r="EO369" s="31"/>
      <c r="EP369" s="31"/>
      <c r="EQ369" s="31"/>
      <c r="ER369" s="31"/>
      <c r="ES369" s="31"/>
      <c r="ET369" s="31"/>
      <c r="EU369" s="31"/>
      <c r="EV369" s="31"/>
      <c r="EW369" s="31"/>
      <c r="EX369" s="31"/>
      <c r="EY369" s="31"/>
      <c r="EZ369" s="31"/>
      <c r="FA369" s="31"/>
      <c r="FB369" s="31"/>
      <c r="FC369" s="31"/>
      <c r="FD369" s="31"/>
      <c r="FE369" s="31"/>
      <c r="FF369" s="31"/>
      <c r="FG369" s="31"/>
      <c r="FH369" s="31"/>
      <c r="FI369" s="31"/>
      <c r="FJ369" s="31"/>
      <c r="FK369" s="31"/>
      <c r="FL369" s="31"/>
      <c r="FM369" s="31"/>
      <c r="FN369" s="31"/>
      <c r="FO369" s="31"/>
      <c r="FP369" s="31"/>
      <c r="FQ369" s="31"/>
      <c r="FR369" s="31"/>
      <c r="FS369" s="31"/>
      <c r="FT369" s="31"/>
      <c r="FU369" s="31"/>
      <c r="FV369" s="31"/>
      <c r="FW369" s="31"/>
      <c r="FX369" s="31"/>
      <c r="FY369" s="31"/>
      <c r="FZ369" s="31"/>
      <c r="GA369" s="31"/>
      <c r="GB369" s="31"/>
      <c r="GC369" s="31"/>
      <c r="GD369" s="31"/>
      <c r="GE369" s="31"/>
      <c r="GF369" s="31"/>
      <c r="GG369" s="31"/>
      <c r="GH369" s="31"/>
      <c r="GI369" s="31"/>
      <c r="GJ369" s="31"/>
      <c r="GK369" s="31"/>
      <c r="GL369" s="31"/>
      <c r="GM369" s="31"/>
      <c r="GN369" s="31"/>
      <c r="GO369" s="31"/>
      <c r="GP369" s="31"/>
      <c r="GQ369" s="31"/>
      <c r="GR369" s="31"/>
      <c r="GS369" s="31"/>
      <c r="GT369" s="31"/>
      <c r="GU369" s="31"/>
      <c r="GV369" s="31"/>
      <c r="GW369" s="31"/>
      <c r="GX369" s="31"/>
      <c r="GY369" s="31"/>
      <c r="GZ369" s="31"/>
      <c r="HA369" s="31"/>
      <c r="HB369" s="31"/>
      <c r="HC369" s="31"/>
      <c r="HD369" s="31"/>
      <c r="HE369" s="31"/>
      <c r="HF369" s="31"/>
      <c r="HG369" s="31"/>
      <c r="HH369" s="31"/>
      <c r="HI369" s="31"/>
      <c r="HJ369" s="31"/>
      <c r="HK369" s="31"/>
      <c r="HL369" s="31"/>
      <c r="HM369" s="31"/>
      <c r="HN369" s="31"/>
      <c r="HO369" s="31"/>
      <c r="HP369" s="31"/>
      <c r="HQ369" s="31"/>
      <c r="HR369" s="31"/>
      <c r="HS369" s="31"/>
      <c r="HT369" s="31"/>
      <c r="HU369" s="31"/>
      <c r="HV369" s="31"/>
      <c r="HW369" s="31"/>
      <c r="HX369" s="31"/>
      <c r="HY369" s="31"/>
      <c r="HZ369" s="31"/>
      <c r="IA369" s="31"/>
      <c r="IB369" s="31"/>
      <c r="IC369" s="31"/>
      <c r="ID369" s="31"/>
      <c r="IE369" s="31"/>
      <c r="IF369" s="31"/>
      <c r="IG369" s="31"/>
      <c r="IH369" s="31"/>
      <c r="II369" s="31"/>
      <c r="IJ369" s="31"/>
      <c r="IK369" s="31"/>
      <c r="IL369" s="31"/>
      <c r="IM369" s="31"/>
      <c r="IN369" s="31"/>
      <c r="IO369" s="31"/>
      <c r="IP369" s="31"/>
      <c r="IQ369" s="31"/>
      <c r="IR369" s="31"/>
      <c r="IS369" s="31"/>
      <c r="IT369" s="31"/>
      <c r="IU369" s="31"/>
      <c r="IV369" s="31"/>
      <c r="IW369" s="31"/>
    </row>
    <row r="370" customFormat="false" ht="12.75" hidden="false" customHeight="false" outlineLevel="0" collapsed="false">
      <c r="A370" s="29" t="s">
        <v>585</v>
      </c>
      <c r="B370" s="25" t="s">
        <v>109</v>
      </c>
      <c r="C370" s="26" t="n">
        <v>9741</v>
      </c>
      <c r="D370" s="26" t="n">
        <v>9741</v>
      </c>
      <c r="E370" s="27" t="n">
        <v>372</v>
      </c>
      <c r="F370" s="27"/>
      <c r="G370" s="27" t="n">
        <f aca="false">+H370/31</f>
        <v>372.032258064516</v>
      </c>
      <c r="H370" s="27" t="n">
        <v>11533</v>
      </c>
      <c r="I370" s="27" t="n">
        <v>372</v>
      </c>
      <c r="J370" s="28" t="s">
        <v>21</v>
      </c>
      <c r="K370" s="26" t="n">
        <v>133444</v>
      </c>
      <c r="L370" s="25" t="n">
        <v>550</v>
      </c>
      <c r="M370" s="25" t="n">
        <v>1778</v>
      </c>
      <c r="N370" s="29" t="s">
        <v>586</v>
      </c>
      <c r="O370" s="30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1"/>
      <c r="BC370" s="31"/>
      <c r="BD370" s="31"/>
      <c r="BE370" s="31"/>
      <c r="BF370" s="31"/>
      <c r="BG370" s="31"/>
      <c r="BH370" s="31"/>
      <c r="BI370" s="31"/>
      <c r="BJ370" s="31"/>
      <c r="BK370" s="31"/>
      <c r="BL370" s="31"/>
      <c r="BM370" s="31"/>
      <c r="BN370" s="31"/>
      <c r="BO370" s="31"/>
      <c r="BP370" s="31"/>
      <c r="BQ370" s="31"/>
      <c r="BR370" s="31"/>
      <c r="BS370" s="31"/>
      <c r="BT370" s="31"/>
      <c r="BU370" s="31"/>
      <c r="BV370" s="31"/>
      <c r="BW370" s="31"/>
      <c r="BX370" s="31"/>
      <c r="BY370" s="31"/>
      <c r="BZ370" s="31"/>
      <c r="CA370" s="31"/>
      <c r="CB370" s="31"/>
      <c r="CC370" s="31"/>
      <c r="CD370" s="31"/>
      <c r="CE370" s="31"/>
      <c r="CF370" s="31"/>
      <c r="CG370" s="31"/>
      <c r="CH370" s="31"/>
      <c r="CI370" s="31"/>
      <c r="CJ370" s="31"/>
      <c r="CK370" s="31"/>
      <c r="CL370" s="31"/>
      <c r="CM370" s="31"/>
      <c r="CN370" s="31"/>
      <c r="CO370" s="31"/>
      <c r="CP370" s="31"/>
      <c r="CQ370" s="31"/>
      <c r="CR370" s="31"/>
      <c r="CS370" s="31"/>
      <c r="CT370" s="31"/>
      <c r="CU370" s="31"/>
      <c r="CV370" s="31"/>
      <c r="CW370" s="31"/>
      <c r="CX370" s="31"/>
      <c r="CY370" s="31"/>
      <c r="CZ370" s="31"/>
      <c r="DA370" s="31"/>
      <c r="DB370" s="31"/>
      <c r="DC370" s="31"/>
      <c r="DD370" s="31"/>
      <c r="DE370" s="31"/>
      <c r="DF370" s="31"/>
      <c r="DG370" s="31"/>
      <c r="DH370" s="31"/>
      <c r="DI370" s="31"/>
      <c r="DJ370" s="31"/>
      <c r="DK370" s="31"/>
      <c r="DL370" s="31"/>
      <c r="DM370" s="31"/>
      <c r="DN370" s="31"/>
      <c r="DO370" s="31"/>
      <c r="DP370" s="31"/>
      <c r="DQ370" s="31"/>
      <c r="DR370" s="31"/>
      <c r="DS370" s="31"/>
      <c r="DT370" s="31"/>
      <c r="DU370" s="31"/>
      <c r="DV370" s="31"/>
      <c r="DW370" s="31"/>
      <c r="DX370" s="31"/>
      <c r="DY370" s="31"/>
      <c r="DZ370" s="31"/>
      <c r="EA370" s="31"/>
      <c r="EB370" s="31"/>
      <c r="EC370" s="31"/>
      <c r="ED370" s="31"/>
      <c r="EE370" s="31"/>
      <c r="EF370" s="31"/>
      <c r="EG370" s="31"/>
      <c r="EH370" s="31"/>
      <c r="EI370" s="31"/>
      <c r="EJ370" s="31"/>
      <c r="EK370" s="31"/>
      <c r="EL370" s="31"/>
      <c r="EM370" s="31"/>
      <c r="EN370" s="31"/>
      <c r="EO370" s="31"/>
      <c r="EP370" s="31"/>
      <c r="EQ370" s="31"/>
      <c r="ER370" s="31"/>
      <c r="ES370" s="31"/>
      <c r="ET370" s="31"/>
      <c r="EU370" s="31"/>
      <c r="EV370" s="31"/>
      <c r="EW370" s="31"/>
      <c r="EX370" s="31"/>
      <c r="EY370" s="31"/>
      <c r="EZ370" s="31"/>
      <c r="FA370" s="31"/>
      <c r="FB370" s="31"/>
      <c r="FC370" s="31"/>
      <c r="FD370" s="31"/>
      <c r="FE370" s="31"/>
      <c r="FF370" s="31"/>
      <c r="FG370" s="31"/>
      <c r="FH370" s="31"/>
      <c r="FI370" s="31"/>
      <c r="FJ370" s="31"/>
      <c r="FK370" s="31"/>
      <c r="FL370" s="31"/>
      <c r="FM370" s="31"/>
      <c r="FN370" s="31"/>
      <c r="FO370" s="31"/>
      <c r="FP370" s="31"/>
      <c r="FQ370" s="31"/>
      <c r="FR370" s="31"/>
      <c r="FS370" s="31"/>
      <c r="FT370" s="31"/>
      <c r="FU370" s="31"/>
      <c r="FV370" s="31"/>
      <c r="FW370" s="31"/>
      <c r="FX370" s="31"/>
      <c r="FY370" s="31"/>
      <c r="FZ370" s="31"/>
      <c r="GA370" s="31"/>
      <c r="GB370" s="31"/>
      <c r="GC370" s="31"/>
      <c r="GD370" s="31"/>
      <c r="GE370" s="31"/>
      <c r="GF370" s="31"/>
      <c r="GG370" s="31"/>
      <c r="GH370" s="31"/>
      <c r="GI370" s="31"/>
      <c r="GJ370" s="31"/>
      <c r="GK370" s="31"/>
      <c r="GL370" s="31"/>
      <c r="GM370" s="31"/>
      <c r="GN370" s="31"/>
      <c r="GO370" s="31"/>
      <c r="GP370" s="31"/>
      <c r="GQ370" s="31"/>
      <c r="GR370" s="31"/>
      <c r="GS370" s="31"/>
      <c r="GT370" s="31"/>
      <c r="GU370" s="31"/>
      <c r="GV370" s="31"/>
      <c r="GW370" s="31"/>
      <c r="GX370" s="31"/>
      <c r="GY370" s="31"/>
      <c r="GZ370" s="31"/>
      <c r="HA370" s="31"/>
      <c r="HB370" s="31"/>
      <c r="HC370" s="31"/>
      <c r="HD370" s="31"/>
      <c r="HE370" s="31"/>
      <c r="HF370" s="31"/>
      <c r="HG370" s="31"/>
      <c r="HH370" s="31"/>
      <c r="HI370" s="31"/>
      <c r="HJ370" s="31"/>
      <c r="HK370" s="31"/>
      <c r="HL370" s="31"/>
      <c r="HM370" s="31"/>
      <c r="HN370" s="31"/>
      <c r="HO370" s="31"/>
      <c r="HP370" s="31"/>
      <c r="HQ370" s="31"/>
      <c r="HR370" s="31"/>
      <c r="HS370" s="31"/>
      <c r="HT370" s="31"/>
      <c r="HU370" s="31"/>
      <c r="HV370" s="31"/>
      <c r="HW370" s="31"/>
      <c r="HX370" s="31"/>
      <c r="HY370" s="31"/>
      <c r="HZ370" s="31"/>
      <c r="IA370" s="31"/>
      <c r="IB370" s="31"/>
      <c r="IC370" s="31"/>
      <c r="ID370" s="31"/>
      <c r="IE370" s="31"/>
      <c r="IF370" s="31"/>
      <c r="IG370" s="31"/>
      <c r="IH370" s="31"/>
      <c r="II370" s="31"/>
      <c r="IJ370" s="31"/>
      <c r="IK370" s="31"/>
      <c r="IL370" s="31"/>
      <c r="IM370" s="31"/>
      <c r="IN370" s="31"/>
      <c r="IO370" s="31"/>
      <c r="IP370" s="31"/>
      <c r="IQ370" s="31"/>
      <c r="IR370" s="31"/>
      <c r="IS370" s="31"/>
      <c r="IT370" s="31"/>
      <c r="IU370" s="31"/>
      <c r="IV370" s="31"/>
      <c r="IW370" s="31"/>
    </row>
    <row r="371" customFormat="false" ht="12.75" hidden="false" customHeight="false" outlineLevel="0" collapsed="false">
      <c r="A371" s="43" t="s">
        <v>212</v>
      </c>
      <c r="B371" s="33" t="s">
        <v>217</v>
      </c>
      <c r="C371" s="36" t="n">
        <v>9743</v>
      </c>
      <c r="D371" s="36" t="n">
        <v>9743</v>
      </c>
      <c r="E371" s="35" t="n">
        <v>289</v>
      </c>
      <c r="F371" s="35"/>
      <c r="G371" s="27" t="n">
        <f aca="false">+H371/31</f>
        <v>289.483870967742</v>
      </c>
      <c r="H371" s="35" t="n">
        <v>8974</v>
      </c>
      <c r="I371" s="27" t="n">
        <v>289</v>
      </c>
      <c r="J371" s="28" t="s">
        <v>21</v>
      </c>
      <c r="K371" s="36" t="n">
        <v>136225</v>
      </c>
      <c r="L371" s="33" t="n">
        <v>429</v>
      </c>
      <c r="M371" s="33" t="n">
        <v>454</v>
      </c>
      <c r="N371" s="43" t="s">
        <v>587</v>
      </c>
      <c r="O371" s="30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  <c r="BD371" s="31"/>
      <c r="BE371" s="31"/>
      <c r="BF371" s="31"/>
      <c r="BG371" s="31"/>
      <c r="BH371" s="31"/>
      <c r="BI371" s="31"/>
      <c r="BJ371" s="31"/>
      <c r="BK371" s="31"/>
      <c r="BL371" s="31"/>
      <c r="BM371" s="31"/>
      <c r="BN371" s="31"/>
      <c r="BO371" s="31"/>
      <c r="BP371" s="31"/>
      <c r="BQ371" s="31"/>
      <c r="BR371" s="31"/>
      <c r="BS371" s="31"/>
      <c r="BT371" s="31"/>
      <c r="BU371" s="31"/>
      <c r="BV371" s="31"/>
      <c r="BW371" s="31"/>
      <c r="BX371" s="31"/>
      <c r="BY371" s="31"/>
      <c r="BZ371" s="31"/>
      <c r="CA371" s="31"/>
      <c r="CB371" s="31"/>
      <c r="CC371" s="31"/>
      <c r="CD371" s="31"/>
      <c r="CE371" s="31"/>
      <c r="CF371" s="31"/>
      <c r="CG371" s="31"/>
      <c r="CH371" s="31"/>
      <c r="CI371" s="31"/>
      <c r="CJ371" s="31"/>
      <c r="CK371" s="31"/>
      <c r="CL371" s="31"/>
      <c r="CM371" s="31"/>
      <c r="CN371" s="31"/>
      <c r="CO371" s="31"/>
      <c r="CP371" s="31"/>
      <c r="CQ371" s="31"/>
      <c r="CR371" s="31"/>
      <c r="CS371" s="31"/>
      <c r="CT371" s="31"/>
      <c r="CU371" s="31"/>
      <c r="CV371" s="31"/>
      <c r="CW371" s="31"/>
      <c r="CX371" s="31"/>
      <c r="CY371" s="31"/>
      <c r="CZ371" s="31"/>
      <c r="DA371" s="31"/>
      <c r="DB371" s="31"/>
      <c r="DC371" s="31"/>
      <c r="DD371" s="31"/>
      <c r="DE371" s="31"/>
      <c r="DF371" s="31"/>
      <c r="DG371" s="31"/>
      <c r="DH371" s="31"/>
      <c r="DI371" s="31"/>
      <c r="DJ371" s="31"/>
      <c r="DK371" s="31"/>
      <c r="DL371" s="31"/>
      <c r="DM371" s="31"/>
      <c r="DN371" s="31"/>
      <c r="DO371" s="31"/>
      <c r="DP371" s="31"/>
      <c r="DQ371" s="31"/>
      <c r="DR371" s="31"/>
      <c r="DS371" s="31"/>
      <c r="DT371" s="31"/>
      <c r="DU371" s="31"/>
      <c r="DV371" s="31"/>
      <c r="DW371" s="31"/>
      <c r="DX371" s="31"/>
      <c r="DY371" s="31"/>
      <c r="DZ371" s="31"/>
      <c r="EA371" s="31"/>
      <c r="EB371" s="31"/>
      <c r="EC371" s="31"/>
      <c r="ED371" s="31"/>
      <c r="EE371" s="31"/>
      <c r="EF371" s="31"/>
      <c r="EG371" s="31"/>
      <c r="EH371" s="31"/>
      <c r="EI371" s="31"/>
      <c r="EJ371" s="31"/>
      <c r="EK371" s="31"/>
      <c r="EL371" s="31"/>
      <c r="EM371" s="31"/>
      <c r="EN371" s="31"/>
      <c r="EO371" s="31"/>
      <c r="EP371" s="31"/>
      <c r="EQ371" s="31"/>
      <c r="ER371" s="31"/>
      <c r="ES371" s="31"/>
      <c r="ET371" s="31"/>
      <c r="EU371" s="31"/>
      <c r="EV371" s="31"/>
      <c r="EW371" s="31"/>
      <c r="EX371" s="31"/>
      <c r="EY371" s="31"/>
      <c r="EZ371" s="31"/>
      <c r="FA371" s="31"/>
      <c r="FB371" s="31"/>
      <c r="FC371" s="31"/>
      <c r="FD371" s="31"/>
      <c r="FE371" s="31"/>
      <c r="FF371" s="31"/>
      <c r="FG371" s="31"/>
      <c r="FH371" s="31"/>
      <c r="FI371" s="31"/>
      <c r="FJ371" s="31"/>
      <c r="FK371" s="31"/>
      <c r="FL371" s="31"/>
      <c r="FM371" s="31"/>
      <c r="FN371" s="31"/>
      <c r="FO371" s="31"/>
      <c r="FP371" s="31"/>
      <c r="FQ371" s="31"/>
      <c r="FR371" s="31"/>
      <c r="FS371" s="31"/>
      <c r="FT371" s="31"/>
      <c r="FU371" s="31"/>
      <c r="FV371" s="31"/>
      <c r="FW371" s="31"/>
      <c r="FX371" s="31"/>
      <c r="FY371" s="31"/>
      <c r="FZ371" s="31"/>
      <c r="GA371" s="31"/>
      <c r="GB371" s="31"/>
      <c r="GC371" s="31"/>
      <c r="GD371" s="31"/>
      <c r="GE371" s="31"/>
      <c r="GF371" s="31"/>
      <c r="GG371" s="31"/>
      <c r="GH371" s="31"/>
      <c r="GI371" s="31"/>
      <c r="GJ371" s="31"/>
      <c r="GK371" s="31"/>
      <c r="GL371" s="31"/>
      <c r="GM371" s="31"/>
      <c r="GN371" s="31"/>
      <c r="GO371" s="31"/>
      <c r="GP371" s="31"/>
      <c r="GQ371" s="31"/>
      <c r="GR371" s="31"/>
      <c r="GS371" s="31"/>
      <c r="GT371" s="31"/>
      <c r="GU371" s="31"/>
      <c r="GV371" s="31"/>
      <c r="GW371" s="31"/>
      <c r="GX371" s="31"/>
      <c r="GY371" s="31"/>
      <c r="GZ371" s="31"/>
      <c r="HA371" s="31"/>
      <c r="HB371" s="31"/>
      <c r="HC371" s="31"/>
      <c r="HD371" s="31"/>
      <c r="HE371" s="31"/>
      <c r="HF371" s="31"/>
      <c r="HG371" s="31"/>
      <c r="HH371" s="31"/>
      <c r="HI371" s="31"/>
      <c r="HJ371" s="31"/>
      <c r="HK371" s="31"/>
      <c r="HL371" s="31"/>
      <c r="HM371" s="31"/>
      <c r="HN371" s="31"/>
      <c r="HO371" s="31"/>
      <c r="HP371" s="31"/>
      <c r="HQ371" s="31"/>
      <c r="HR371" s="31"/>
      <c r="HS371" s="31"/>
      <c r="HT371" s="31"/>
      <c r="HU371" s="31"/>
      <c r="HV371" s="31"/>
      <c r="HW371" s="31"/>
      <c r="HX371" s="31"/>
      <c r="HY371" s="31"/>
      <c r="HZ371" s="31"/>
      <c r="IA371" s="31"/>
      <c r="IB371" s="31"/>
      <c r="IC371" s="31"/>
      <c r="ID371" s="31"/>
      <c r="IE371" s="31"/>
      <c r="IF371" s="31"/>
      <c r="IG371" s="31"/>
      <c r="IH371" s="31"/>
      <c r="II371" s="31"/>
      <c r="IJ371" s="31"/>
      <c r="IK371" s="31"/>
      <c r="IL371" s="31"/>
      <c r="IM371" s="31"/>
      <c r="IN371" s="31"/>
      <c r="IO371" s="31"/>
      <c r="IP371" s="31"/>
      <c r="IQ371" s="31"/>
      <c r="IR371" s="31"/>
      <c r="IS371" s="31"/>
      <c r="IT371" s="31"/>
      <c r="IU371" s="31"/>
      <c r="IV371" s="31"/>
      <c r="IW371" s="31"/>
    </row>
    <row r="372" customFormat="false" ht="12.75" hidden="false" customHeight="false" outlineLevel="0" collapsed="false">
      <c r="A372" s="29" t="s">
        <v>588</v>
      </c>
      <c r="B372" s="25" t="s">
        <v>109</v>
      </c>
      <c r="C372" s="26" t="n">
        <v>9746</v>
      </c>
      <c r="D372" s="26" t="n">
        <v>9746</v>
      </c>
      <c r="E372" s="27" t="n">
        <v>233</v>
      </c>
      <c r="F372" s="27"/>
      <c r="G372" s="27" t="n">
        <f aca="false">+H372/31</f>
        <v>0</v>
      </c>
      <c r="H372" s="27" t="n">
        <v>0</v>
      </c>
      <c r="I372" s="27" t="n">
        <v>233</v>
      </c>
      <c r="J372" s="28" t="s">
        <v>21</v>
      </c>
      <c r="K372" s="26" t="n">
        <v>506605</v>
      </c>
      <c r="L372" s="25"/>
      <c r="M372" s="25"/>
      <c r="N372" s="29" t="s">
        <v>589</v>
      </c>
      <c r="O372" s="30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1"/>
      <c r="BC372" s="31"/>
      <c r="BD372" s="31"/>
      <c r="BE372" s="31"/>
      <c r="BF372" s="31"/>
      <c r="BG372" s="31"/>
      <c r="BH372" s="31"/>
      <c r="BI372" s="31"/>
      <c r="BJ372" s="31"/>
      <c r="BK372" s="31"/>
      <c r="BL372" s="31"/>
      <c r="BM372" s="31"/>
      <c r="BN372" s="31"/>
      <c r="BO372" s="31"/>
      <c r="BP372" s="31"/>
      <c r="BQ372" s="31"/>
      <c r="BR372" s="31"/>
      <c r="BS372" s="31"/>
      <c r="BT372" s="31"/>
      <c r="BU372" s="31"/>
      <c r="BV372" s="31"/>
      <c r="BW372" s="31"/>
      <c r="BX372" s="31"/>
      <c r="BY372" s="31"/>
      <c r="BZ372" s="31"/>
      <c r="CA372" s="31"/>
      <c r="CB372" s="31"/>
      <c r="CC372" s="31"/>
      <c r="CD372" s="31"/>
      <c r="CE372" s="31"/>
      <c r="CF372" s="31"/>
      <c r="CG372" s="31"/>
      <c r="CH372" s="31"/>
      <c r="CI372" s="31"/>
      <c r="CJ372" s="31"/>
      <c r="CK372" s="31"/>
      <c r="CL372" s="31"/>
      <c r="CM372" s="31"/>
      <c r="CN372" s="31"/>
      <c r="CO372" s="31"/>
      <c r="CP372" s="31"/>
      <c r="CQ372" s="31"/>
      <c r="CR372" s="31"/>
      <c r="CS372" s="31"/>
      <c r="CT372" s="31"/>
      <c r="CU372" s="31"/>
      <c r="CV372" s="31"/>
      <c r="CW372" s="31"/>
      <c r="CX372" s="31"/>
      <c r="CY372" s="31"/>
      <c r="CZ372" s="31"/>
      <c r="DA372" s="31"/>
      <c r="DB372" s="31"/>
      <c r="DC372" s="31"/>
      <c r="DD372" s="31"/>
      <c r="DE372" s="31"/>
      <c r="DF372" s="31"/>
      <c r="DG372" s="31"/>
      <c r="DH372" s="31"/>
      <c r="DI372" s="31"/>
      <c r="DJ372" s="31"/>
      <c r="DK372" s="31"/>
      <c r="DL372" s="31"/>
      <c r="DM372" s="31"/>
      <c r="DN372" s="31"/>
      <c r="DO372" s="31"/>
      <c r="DP372" s="31"/>
      <c r="DQ372" s="31"/>
      <c r="DR372" s="31"/>
      <c r="DS372" s="31"/>
      <c r="DT372" s="31"/>
      <c r="DU372" s="31"/>
      <c r="DV372" s="31"/>
      <c r="DW372" s="31"/>
      <c r="DX372" s="31"/>
      <c r="DY372" s="31"/>
      <c r="DZ372" s="31"/>
      <c r="EA372" s="31"/>
      <c r="EB372" s="31"/>
      <c r="EC372" s="31"/>
      <c r="ED372" s="31"/>
      <c r="EE372" s="31"/>
      <c r="EF372" s="31"/>
      <c r="EG372" s="31"/>
      <c r="EH372" s="31"/>
      <c r="EI372" s="31"/>
      <c r="EJ372" s="31"/>
      <c r="EK372" s="31"/>
      <c r="EL372" s="31"/>
      <c r="EM372" s="31"/>
      <c r="EN372" s="31"/>
      <c r="EO372" s="31"/>
      <c r="EP372" s="31"/>
      <c r="EQ372" s="31"/>
      <c r="ER372" s="31"/>
      <c r="ES372" s="31"/>
      <c r="ET372" s="31"/>
      <c r="EU372" s="31"/>
      <c r="EV372" s="31"/>
      <c r="EW372" s="31"/>
      <c r="EX372" s="31"/>
      <c r="EY372" s="31"/>
      <c r="EZ372" s="31"/>
      <c r="FA372" s="31"/>
      <c r="FB372" s="31"/>
      <c r="FC372" s="31"/>
      <c r="FD372" s="31"/>
      <c r="FE372" s="31"/>
      <c r="FF372" s="31"/>
      <c r="FG372" s="31"/>
      <c r="FH372" s="31"/>
      <c r="FI372" s="31"/>
      <c r="FJ372" s="31"/>
      <c r="FK372" s="31"/>
      <c r="FL372" s="31"/>
      <c r="FM372" s="31"/>
      <c r="FN372" s="31"/>
      <c r="FO372" s="31"/>
      <c r="FP372" s="31"/>
      <c r="FQ372" s="31"/>
      <c r="FR372" s="31"/>
      <c r="FS372" s="31"/>
      <c r="FT372" s="31"/>
      <c r="FU372" s="31"/>
      <c r="FV372" s="31"/>
      <c r="FW372" s="31"/>
      <c r="FX372" s="31"/>
      <c r="FY372" s="31"/>
      <c r="FZ372" s="31"/>
      <c r="GA372" s="31"/>
      <c r="GB372" s="31"/>
      <c r="GC372" s="31"/>
      <c r="GD372" s="31"/>
      <c r="GE372" s="31"/>
      <c r="GF372" s="31"/>
      <c r="GG372" s="31"/>
      <c r="GH372" s="31"/>
      <c r="GI372" s="31"/>
      <c r="GJ372" s="31"/>
      <c r="GK372" s="31"/>
      <c r="GL372" s="31"/>
      <c r="GM372" s="31"/>
      <c r="GN372" s="31"/>
      <c r="GO372" s="31"/>
      <c r="GP372" s="31"/>
      <c r="GQ372" s="31"/>
      <c r="GR372" s="31"/>
      <c r="GS372" s="31"/>
      <c r="GT372" s="31"/>
      <c r="GU372" s="31"/>
      <c r="GV372" s="31"/>
      <c r="GW372" s="31"/>
      <c r="GX372" s="31"/>
      <c r="GY372" s="31"/>
      <c r="GZ372" s="31"/>
      <c r="HA372" s="31"/>
      <c r="HB372" s="31"/>
      <c r="HC372" s="31"/>
      <c r="HD372" s="31"/>
      <c r="HE372" s="31"/>
      <c r="HF372" s="31"/>
      <c r="HG372" s="31"/>
      <c r="HH372" s="31"/>
      <c r="HI372" s="31"/>
      <c r="HJ372" s="31"/>
      <c r="HK372" s="31"/>
      <c r="HL372" s="31"/>
      <c r="HM372" s="31"/>
      <c r="HN372" s="31"/>
      <c r="HO372" s="31"/>
      <c r="HP372" s="31"/>
      <c r="HQ372" s="31"/>
      <c r="HR372" s="31"/>
      <c r="HS372" s="31"/>
      <c r="HT372" s="31"/>
      <c r="HU372" s="31"/>
      <c r="HV372" s="31"/>
      <c r="HW372" s="31"/>
      <c r="HX372" s="31"/>
      <c r="HY372" s="31"/>
      <c r="HZ372" s="31"/>
      <c r="IA372" s="31"/>
      <c r="IB372" s="31"/>
      <c r="IC372" s="31"/>
      <c r="ID372" s="31"/>
      <c r="IE372" s="31"/>
      <c r="IF372" s="31"/>
      <c r="IG372" s="31"/>
      <c r="IH372" s="31"/>
      <c r="II372" s="31"/>
      <c r="IJ372" s="31"/>
      <c r="IK372" s="31"/>
      <c r="IL372" s="31"/>
      <c r="IM372" s="31"/>
      <c r="IN372" s="31"/>
      <c r="IO372" s="31"/>
      <c r="IP372" s="31"/>
      <c r="IQ372" s="31"/>
      <c r="IR372" s="31"/>
      <c r="IS372" s="31"/>
      <c r="IT372" s="31"/>
      <c r="IU372" s="31"/>
      <c r="IV372" s="31"/>
      <c r="IW372" s="31"/>
    </row>
    <row r="373" customFormat="false" ht="12.75" hidden="false" customHeight="false" outlineLevel="0" collapsed="false">
      <c r="A373" s="29" t="s">
        <v>590</v>
      </c>
      <c r="B373" s="25" t="s">
        <v>109</v>
      </c>
      <c r="C373" s="26" t="n">
        <v>9746</v>
      </c>
      <c r="D373" s="26" t="n">
        <v>9746</v>
      </c>
      <c r="E373" s="27" t="n">
        <v>71</v>
      </c>
      <c r="F373" s="27"/>
      <c r="G373" s="27"/>
      <c r="H373" s="27"/>
      <c r="I373" s="27" t="n">
        <v>71</v>
      </c>
      <c r="J373" s="28" t="s">
        <v>21</v>
      </c>
      <c r="K373" s="26" t="n">
        <v>544430</v>
      </c>
      <c r="L373" s="25"/>
      <c r="M373" s="25"/>
      <c r="N373" s="29" t="s">
        <v>589</v>
      </c>
      <c r="O373" s="30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  <c r="BD373" s="31"/>
      <c r="BE373" s="31"/>
      <c r="BF373" s="31"/>
      <c r="BG373" s="31"/>
      <c r="BH373" s="31"/>
      <c r="BI373" s="31"/>
      <c r="BJ373" s="31"/>
      <c r="BK373" s="31"/>
      <c r="BL373" s="31"/>
      <c r="BM373" s="31"/>
      <c r="BN373" s="31"/>
      <c r="BO373" s="31"/>
      <c r="BP373" s="31"/>
      <c r="BQ373" s="31"/>
      <c r="BR373" s="31"/>
      <c r="BS373" s="31"/>
      <c r="BT373" s="31"/>
      <c r="BU373" s="31"/>
      <c r="BV373" s="31"/>
      <c r="BW373" s="31"/>
      <c r="BX373" s="31"/>
      <c r="BY373" s="31"/>
      <c r="BZ373" s="31"/>
      <c r="CA373" s="31"/>
      <c r="CB373" s="31"/>
      <c r="CC373" s="31"/>
      <c r="CD373" s="31"/>
      <c r="CE373" s="31"/>
      <c r="CF373" s="31"/>
      <c r="CG373" s="31"/>
      <c r="CH373" s="31"/>
      <c r="CI373" s="31"/>
      <c r="CJ373" s="31"/>
      <c r="CK373" s="31"/>
      <c r="CL373" s="31"/>
      <c r="CM373" s="31"/>
      <c r="CN373" s="31"/>
      <c r="CO373" s="31"/>
      <c r="CP373" s="31"/>
      <c r="CQ373" s="31"/>
      <c r="CR373" s="31"/>
      <c r="CS373" s="31"/>
      <c r="CT373" s="31"/>
      <c r="CU373" s="31"/>
      <c r="CV373" s="31"/>
      <c r="CW373" s="31"/>
      <c r="CX373" s="31"/>
      <c r="CY373" s="31"/>
      <c r="CZ373" s="31"/>
      <c r="DA373" s="31"/>
      <c r="DB373" s="31"/>
      <c r="DC373" s="31"/>
      <c r="DD373" s="31"/>
      <c r="DE373" s="31"/>
      <c r="DF373" s="31"/>
      <c r="DG373" s="31"/>
      <c r="DH373" s="31"/>
      <c r="DI373" s="31"/>
      <c r="DJ373" s="31"/>
      <c r="DK373" s="31"/>
      <c r="DL373" s="31"/>
      <c r="DM373" s="31"/>
      <c r="DN373" s="31"/>
      <c r="DO373" s="31"/>
      <c r="DP373" s="31"/>
      <c r="DQ373" s="31"/>
      <c r="DR373" s="31"/>
      <c r="DS373" s="31"/>
      <c r="DT373" s="31"/>
      <c r="DU373" s="31"/>
      <c r="DV373" s="31"/>
      <c r="DW373" s="31"/>
      <c r="DX373" s="31"/>
      <c r="DY373" s="31"/>
      <c r="DZ373" s="31"/>
      <c r="EA373" s="31"/>
      <c r="EB373" s="31"/>
      <c r="EC373" s="31"/>
      <c r="ED373" s="31"/>
      <c r="EE373" s="31"/>
      <c r="EF373" s="31"/>
      <c r="EG373" s="31"/>
      <c r="EH373" s="31"/>
      <c r="EI373" s="31"/>
      <c r="EJ373" s="31"/>
      <c r="EK373" s="31"/>
      <c r="EL373" s="31"/>
      <c r="EM373" s="31"/>
      <c r="EN373" s="31"/>
      <c r="EO373" s="31"/>
      <c r="EP373" s="31"/>
      <c r="EQ373" s="31"/>
      <c r="ER373" s="31"/>
      <c r="ES373" s="31"/>
      <c r="ET373" s="31"/>
      <c r="EU373" s="31"/>
      <c r="EV373" s="31"/>
      <c r="EW373" s="31"/>
      <c r="EX373" s="31"/>
      <c r="EY373" s="31"/>
      <c r="EZ373" s="31"/>
      <c r="FA373" s="31"/>
      <c r="FB373" s="31"/>
      <c r="FC373" s="31"/>
      <c r="FD373" s="31"/>
      <c r="FE373" s="31"/>
      <c r="FF373" s="31"/>
      <c r="FG373" s="31"/>
      <c r="FH373" s="31"/>
      <c r="FI373" s="31"/>
      <c r="FJ373" s="31"/>
      <c r="FK373" s="31"/>
      <c r="FL373" s="31"/>
      <c r="FM373" s="31"/>
      <c r="FN373" s="31"/>
      <c r="FO373" s="31"/>
      <c r="FP373" s="31"/>
      <c r="FQ373" s="31"/>
      <c r="FR373" s="31"/>
      <c r="FS373" s="31"/>
      <c r="FT373" s="31"/>
      <c r="FU373" s="31"/>
      <c r="FV373" s="31"/>
      <c r="FW373" s="31"/>
      <c r="FX373" s="31"/>
      <c r="FY373" s="31"/>
      <c r="FZ373" s="31"/>
      <c r="GA373" s="31"/>
      <c r="GB373" s="31"/>
      <c r="GC373" s="31"/>
      <c r="GD373" s="31"/>
      <c r="GE373" s="31"/>
      <c r="GF373" s="31"/>
      <c r="GG373" s="31"/>
      <c r="GH373" s="31"/>
      <c r="GI373" s="31"/>
      <c r="GJ373" s="31"/>
      <c r="GK373" s="31"/>
      <c r="GL373" s="31"/>
      <c r="GM373" s="31"/>
      <c r="GN373" s="31"/>
      <c r="GO373" s="31"/>
      <c r="GP373" s="31"/>
      <c r="GQ373" s="31"/>
      <c r="GR373" s="31"/>
      <c r="GS373" s="31"/>
      <c r="GT373" s="31"/>
      <c r="GU373" s="31"/>
      <c r="GV373" s="31"/>
      <c r="GW373" s="31"/>
      <c r="GX373" s="31"/>
      <c r="GY373" s="31"/>
      <c r="GZ373" s="31"/>
      <c r="HA373" s="31"/>
      <c r="HB373" s="31"/>
      <c r="HC373" s="31"/>
      <c r="HD373" s="31"/>
      <c r="HE373" s="31"/>
      <c r="HF373" s="31"/>
      <c r="HG373" s="31"/>
      <c r="HH373" s="31"/>
      <c r="HI373" s="31"/>
      <c r="HJ373" s="31"/>
      <c r="HK373" s="31"/>
      <c r="HL373" s="31"/>
      <c r="HM373" s="31"/>
      <c r="HN373" s="31"/>
      <c r="HO373" s="31"/>
      <c r="HP373" s="31"/>
      <c r="HQ373" s="31"/>
      <c r="HR373" s="31"/>
      <c r="HS373" s="31"/>
      <c r="HT373" s="31"/>
      <c r="HU373" s="31"/>
      <c r="HV373" s="31"/>
      <c r="HW373" s="31"/>
      <c r="HX373" s="31"/>
      <c r="HY373" s="31"/>
      <c r="HZ373" s="31"/>
      <c r="IA373" s="31"/>
      <c r="IB373" s="31"/>
      <c r="IC373" s="31"/>
      <c r="ID373" s="31"/>
      <c r="IE373" s="31"/>
      <c r="IF373" s="31"/>
      <c r="IG373" s="31"/>
      <c r="IH373" s="31"/>
      <c r="II373" s="31"/>
      <c r="IJ373" s="31"/>
      <c r="IK373" s="31"/>
      <c r="IL373" s="31"/>
      <c r="IM373" s="31"/>
      <c r="IN373" s="31"/>
      <c r="IO373" s="31"/>
      <c r="IP373" s="31"/>
      <c r="IQ373" s="31"/>
      <c r="IR373" s="31"/>
      <c r="IS373" s="31"/>
      <c r="IT373" s="31"/>
      <c r="IU373" s="31"/>
      <c r="IV373" s="31"/>
      <c r="IW373" s="31"/>
    </row>
    <row r="374" customFormat="false" ht="12.75" hidden="false" customHeight="false" outlineLevel="0" collapsed="false">
      <c r="A374" s="29" t="s">
        <v>591</v>
      </c>
      <c r="B374" s="25" t="s">
        <v>109</v>
      </c>
      <c r="C374" s="26" t="n">
        <v>9746</v>
      </c>
      <c r="D374" s="26" t="n">
        <v>9746</v>
      </c>
      <c r="E374" s="27" t="n">
        <v>4964</v>
      </c>
      <c r="F374" s="27"/>
      <c r="G374" s="27" t="n">
        <f aca="false">+H374/31</f>
        <v>8743.41935483871</v>
      </c>
      <c r="H374" s="27" t="n">
        <v>271046</v>
      </c>
      <c r="I374" s="27" t="n">
        <v>4964</v>
      </c>
      <c r="J374" s="28" t="s">
        <v>21</v>
      </c>
      <c r="K374" s="26" t="n">
        <v>533173</v>
      </c>
      <c r="L374" s="25" t="n">
        <v>550</v>
      </c>
      <c r="M374" s="25" t="n">
        <v>19029</v>
      </c>
      <c r="N374" s="29" t="s">
        <v>589</v>
      </c>
      <c r="O374" s="30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  <c r="BD374" s="31"/>
      <c r="BE374" s="31"/>
      <c r="BF374" s="31"/>
      <c r="BG374" s="31"/>
      <c r="BH374" s="31"/>
      <c r="BI374" s="31"/>
      <c r="BJ374" s="31"/>
      <c r="BK374" s="31"/>
      <c r="BL374" s="31"/>
      <c r="BM374" s="31"/>
      <c r="BN374" s="31"/>
      <c r="BO374" s="31"/>
      <c r="BP374" s="31"/>
      <c r="BQ374" s="31"/>
      <c r="BR374" s="31"/>
      <c r="BS374" s="31"/>
      <c r="BT374" s="31"/>
      <c r="BU374" s="31"/>
      <c r="BV374" s="31"/>
      <c r="BW374" s="31"/>
      <c r="BX374" s="31"/>
      <c r="BY374" s="31"/>
      <c r="BZ374" s="31"/>
      <c r="CA374" s="31"/>
      <c r="CB374" s="31"/>
      <c r="CC374" s="31"/>
      <c r="CD374" s="31"/>
      <c r="CE374" s="31"/>
      <c r="CF374" s="31"/>
      <c r="CG374" s="31"/>
      <c r="CH374" s="31"/>
      <c r="CI374" s="31"/>
      <c r="CJ374" s="31"/>
      <c r="CK374" s="31"/>
      <c r="CL374" s="31"/>
      <c r="CM374" s="31"/>
      <c r="CN374" s="31"/>
      <c r="CO374" s="31"/>
      <c r="CP374" s="31"/>
      <c r="CQ374" s="31"/>
      <c r="CR374" s="31"/>
      <c r="CS374" s="31"/>
      <c r="CT374" s="31"/>
      <c r="CU374" s="31"/>
      <c r="CV374" s="31"/>
      <c r="CW374" s="31"/>
      <c r="CX374" s="31"/>
      <c r="CY374" s="31"/>
      <c r="CZ374" s="31"/>
      <c r="DA374" s="31"/>
      <c r="DB374" s="31"/>
      <c r="DC374" s="31"/>
      <c r="DD374" s="31"/>
      <c r="DE374" s="31"/>
      <c r="DF374" s="31"/>
      <c r="DG374" s="31"/>
      <c r="DH374" s="31"/>
      <c r="DI374" s="31"/>
      <c r="DJ374" s="31"/>
      <c r="DK374" s="31"/>
      <c r="DL374" s="31"/>
      <c r="DM374" s="31"/>
      <c r="DN374" s="31"/>
      <c r="DO374" s="31"/>
      <c r="DP374" s="31"/>
      <c r="DQ374" s="31"/>
      <c r="DR374" s="31"/>
      <c r="DS374" s="31"/>
      <c r="DT374" s="31"/>
      <c r="DU374" s="31"/>
      <c r="DV374" s="31"/>
      <c r="DW374" s="31"/>
      <c r="DX374" s="31"/>
      <c r="DY374" s="31"/>
      <c r="DZ374" s="31"/>
      <c r="EA374" s="31"/>
      <c r="EB374" s="31"/>
      <c r="EC374" s="31"/>
      <c r="ED374" s="31"/>
      <c r="EE374" s="31"/>
      <c r="EF374" s="31"/>
      <c r="EG374" s="31"/>
      <c r="EH374" s="31"/>
      <c r="EI374" s="31"/>
      <c r="EJ374" s="31"/>
      <c r="EK374" s="31"/>
      <c r="EL374" s="31"/>
      <c r="EM374" s="31"/>
      <c r="EN374" s="31"/>
      <c r="EO374" s="31"/>
      <c r="EP374" s="31"/>
      <c r="EQ374" s="31"/>
      <c r="ER374" s="31"/>
      <c r="ES374" s="31"/>
      <c r="ET374" s="31"/>
      <c r="EU374" s="31"/>
      <c r="EV374" s="31"/>
      <c r="EW374" s="31"/>
      <c r="EX374" s="31"/>
      <c r="EY374" s="31"/>
      <c r="EZ374" s="31"/>
      <c r="FA374" s="31"/>
      <c r="FB374" s="31"/>
      <c r="FC374" s="31"/>
      <c r="FD374" s="31"/>
      <c r="FE374" s="31"/>
      <c r="FF374" s="31"/>
      <c r="FG374" s="31"/>
      <c r="FH374" s="31"/>
      <c r="FI374" s="31"/>
      <c r="FJ374" s="31"/>
      <c r="FK374" s="31"/>
      <c r="FL374" s="31"/>
      <c r="FM374" s="31"/>
      <c r="FN374" s="31"/>
      <c r="FO374" s="31"/>
      <c r="FP374" s="31"/>
      <c r="FQ374" s="31"/>
      <c r="FR374" s="31"/>
      <c r="FS374" s="31"/>
      <c r="FT374" s="31"/>
      <c r="FU374" s="31"/>
      <c r="FV374" s="31"/>
      <c r="FW374" s="31"/>
      <c r="FX374" s="31"/>
      <c r="FY374" s="31"/>
      <c r="FZ374" s="31"/>
      <c r="GA374" s="31"/>
      <c r="GB374" s="31"/>
      <c r="GC374" s="31"/>
      <c r="GD374" s="31"/>
      <c r="GE374" s="31"/>
      <c r="GF374" s="31"/>
      <c r="GG374" s="31"/>
      <c r="GH374" s="31"/>
      <c r="GI374" s="31"/>
      <c r="GJ374" s="31"/>
      <c r="GK374" s="31"/>
      <c r="GL374" s="31"/>
      <c r="GM374" s="31"/>
      <c r="GN374" s="31"/>
      <c r="GO374" s="31"/>
      <c r="GP374" s="31"/>
      <c r="GQ374" s="31"/>
      <c r="GR374" s="31"/>
      <c r="GS374" s="31"/>
      <c r="GT374" s="31"/>
      <c r="GU374" s="31"/>
      <c r="GV374" s="31"/>
      <c r="GW374" s="31"/>
      <c r="GX374" s="31"/>
      <c r="GY374" s="31"/>
      <c r="GZ374" s="31"/>
      <c r="HA374" s="31"/>
      <c r="HB374" s="31"/>
      <c r="HC374" s="31"/>
      <c r="HD374" s="31"/>
      <c r="HE374" s="31"/>
      <c r="HF374" s="31"/>
      <c r="HG374" s="31"/>
      <c r="HH374" s="31"/>
      <c r="HI374" s="31"/>
      <c r="HJ374" s="31"/>
      <c r="HK374" s="31"/>
      <c r="HL374" s="31"/>
      <c r="HM374" s="31"/>
      <c r="HN374" s="31"/>
      <c r="HO374" s="31"/>
      <c r="HP374" s="31"/>
      <c r="HQ374" s="31"/>
      <c r="HR374" s="31"/>
      <c r="HS374" s="31"/>
      <c r="HT374" s="31"/>
      <c r="HU374" s="31"/>
      <c r="HV374" s="31"/>
      <c r="HW374" s="31"/>
      <c r="HX374" s="31"/>
      <c r="HY374" s="31"/>
      <c r="HZ374" s="31"/>
      <c r="IA374" s="31"/>
      <c r="IB374" s="31"/>
      <c r="IC374" s="31"/>
      <c r="ID374" s="31"/>
      <c r="IE374" s="31"/>
      <c r="IF374" s="31"/>
      <c r="IG374" s="31"/>
      <c r="IH374" s="31"/>
      <c r="II374" s="31"/>
      <c r="IJ374" s="31"/>
      <c r="IK374" s="31"/>
      <c r="IL374" s="31"/>
      <c r="IM374" s="31"/>
      <c r="IN374" s="31"/>
      <c r="IO374" s="31"/>
      <c r="IP374" s="31"/>
      <c r="IQ374" s="31"/>
      <c r="IR374" s="31"/>
      <c r="IS374" s="31"/>
      <c r="IT374" s="31"/>
      <c r="IU374" s="31"/>
      <c r="IV374" s="31"/>
      <c r="IW374" s="31"/>
    </row>
    <row r="375" customFormat="false" ht="12.75" hidden="false" customHeight="false" outlineLevel="0" collapsed="false">
      <c r="A375" s="29" t="s">
        <v>592</v>
      </c>
      <c r="B375" s="25" t="s">
        <v>109</v>
      </c>
      <c r="C375" s="26" t="n">
        <v>9746</v>
      </c>
      <c r="D375" s="26" t="n">
        <v>9746</v>
      </c>
      <c r="E375" s="27" t="n">
        <v>793</v>
      </c>
      <c r="F375" s="27"/>
      <c r="G375" s="27" t="n">
        <f aca="false">+H375/31</f>
        <v>0</v>
      </c>
      <c r="H375" s="27" t="n">
        <v>0</v>
      </c>
      <c r="I375" s="27" t="n">
        <v>793</v>
      </c>
      <c r="J375" s="28" t="s">
        <v>21</v>
      </c>
      <c r="K375" s="26" t="n">
        <v>500676</v>
      </c>
      <c r="L375" s="25"/>
      <c r="M375" s="25"/>
      <c r="N375" s="29" t="s">
        <v>589</v>
      </c>
      <c r="O375" s="3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F375" s="40"/>
      <c r="AG375" s="40"/>
      <c r="AH375" s="40"/>
      <c r="AI375" s="40"/>
      <c r="AJ375" s="40"/>
      <c r="AK375" s="40"/>
      <c r="AL375" s="40"/>
      <c r="AM375" s="40"/>
      <c r="AN375" s="40"/>
      <c r="AO375" s="40"/>
      <c r="AP375" s="40"/>
      <c r="AQ375" s="40"/>
      <c r="AR375" s="40"/>
      <c r="AS375" s="40"/>
      <c r="AT375" s="40"/>
      <c r="AU375" s="40"/>
      <c r="AV375" s="40"/>
      <c r="AW375" s="40"/>
      <c r="AX375" s="40"/>
      <c r="AY375" s="40"/>
      <c r="AZ375" s="40"/>
      <c r="BA375" s="40"/>
      <c r="BB375" s="40"/>
      <c r="BC375" s="40"/>
      <c r="BD375" s="40"/>
      <c r="BE375" s="40"/>
      <c r="BF375" s="40"/>
      <c r="BG375" s="40"/>
      <c r="BH375" s="40"/>
      <c r="BI375" s="40"/>
      <c r="BJ375" s="40"/>
      <c r="BK375" s="40"/>
      <c r="BL375" s="40"/>
      <c r="BM375" s="40"/>
      <c r="BN375" s="40"/>
      <c r="BO375" s="40"/>
      <c r="BP375" s="40"/>
      <c r="BQ375" s="40"/>
      <c r="BR375" s="40"/>
      <c r="BS375" s="40"/>
      <c r="BT375" s="40"/>
      <c r="BU375" s="40"/>
      <c r="BV375" s="40"/>
      <c r="BW375" s="40"/>
      <c r="BX375" s="40"/>
      <c r="BY375" s="40"/>
      <c r="BZ375" s="40"/>
      <c r="CA375" s="40"/>
      <c r="CB375" s="40"/>
      <c r="CC375" s="40"/>
      <c r="CD375" s="40"/>
      <c r="CE375" s="40"/>
      <c r="CF375" s="40"/>
      <c r="CG375" s="40"/>
      <c r="CH375" s="40"/>
      <c r="CI375" s="40"/>
      <c r="CJ375" s="40"/>
      <c r="CK375" s="40"/>
      <c r="CL375" s="40"/>
      <c r="CM375" s="40"/>
      <c r="CN375" s="40"/>
      <c r="CO375" s="40"/>
      <c r="CP375" s="40"/>
      <c r="CQ375" s="40"/>
      <c r="CR375" s="40"/>
      <c r="CS375" s="40"/>
      <c r="CT375" s="40"/>
      <c r="CU375" s="40"/>
      <c r="CV375" s="40"/>
      <c r="CW375" s="40"/>
      <c r="CX375" s="40"/>
      <c r="CY375" s="40"/>
      <c r="CZ375" s="40"/>
      <c r="DA375" s="40"/>
      <c r="DB375" s="40"/>
      <c r="DC375" s="40"/>
      <c r="DD375" s="40"/>
      <c r="DE375" s="40"/>
      <c r="DF375" s="40"/>
      <c r="DG375" s="40"/>
      <c r="DH375" s="40"/>
      <c r="DI375" s="40"/>
      <c r="DJ375" s="40"/>
      <c r="DK375" s="40"/>
      <c r="DL375" s="40"/>
      <c r="DM375" s="40"/>
      <c r="DN375" s="40"/>
      <c r="DO375" s="40"/>
      <c r="DP375" s="40"/>
      <c r="DQ375" s="40"/>
      <c r="DR375" s="40"/>
      <c r="DS375" s="40"/>
      <c r="DT375" s="40"/>
      <c r="DU375" s="40"/>
      <c r="DV375" s="40"/>
      <c r="DW375" s="40"/>
      <c r="DX375" s="40"/>
      <c r="DY375" s="40"/>
      <c r="DZ375" s="40"/>
      <c r="EA375" s="40"/>
      <c r="EB375" s="40"/>
      <c r="EC375" s="40"/>
      <c r="ED375" s="40"/>
      <c r="EE375" s="40"/>
      <c r="EF375" s="40"/>
      <c r="EG375" s="40"/>
      <c r="EH375" s="40"/>
      <c r="EI375" s="40"/>
      <c r="EJ375" s="40"/>
      <c r="EK375" s="40"/>
      <c r="EL375" s="40"/>
      <c r="EM375" s="40"/>
      <c r="EN375" s="40"/>
      <c r="EO375" s="40"/>
      <c r="EP375" s="40"/>
      <c r="EQ375" s="40"/>
      <c r="ER375" s="40"/>
      <c r="ES375" s="40"/>
      <c r="ET375" s="40"/>
      <c r="EU375" s="40"/>
      <c r="EV375" s="40"/>
      <c r="EW375" s="40"/>
      <c r="EX375" s="40"/>
      <c r="EY375" s="40"/>
      <c r="EZ375" s="40"/>
      <c r="FA375" s="40"/>
      <c r="FB375" s="40"/>
      <c r="FC375" s="40"/>
      <c r="FD375" s="40"/>
      <c r="FE375" s="40"/>
      <c r="FF375" s="40"/>
      <c r="FG375" s="40"/>
      <c r="FH375" s="40"/>
      <c r="FI375" s="40"/>
      <c r="FJ375" s="40"/>
      <c r="FK375" s="40"/>
      <c r="FL375" s="40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  <c r="HJ375" s="40"/>
      <c r="HK375" s="40"/>
      <c r="HL375" s="40"/>
      <c r="HM375" s="40"/>
      <c r="HN375" s="40"/>
      <c r="HO375" s="40"/>
      <c r="HP375" s="40"/>
      <c r="HQ375" s="40"/>
      <c r="HR375" s="40"/>
      <c r="HS375" s="40"/>
      <c r="HT375" s="40"/>
      <c r="HU375" s="40"/>
      <c r="HV375" s="40"/>
      <c r="HW375" s="40"/>
      <c r="HX375" s="40"/>
      <c r="HY375" s="40"/>
      <c r="HZ375" s="40"/>
      <c r="IA375" s="40"/>
      <c r="IB375" s="40"/>
      <c r="IC375" s="40"/>
      <c r="ID375" s="40"/>
      <c r="IE375" s="40"/>
      <c r="IF375" s="40"/>
      <c r="IG375" s="40"/>
      <c r="IH375" s="40"/>
      <c r="II375" s="40"/>
      <c r="IJ375" s="40"/>
      <c r="IK375" s="40"/>
      <c r="IL375" s="40"/>
      <c r="IM375" s="40"/>
      <c r="IN375" s="40"/>
      <c r="IO375" s="40"/>
      <c r="IP375" s="40"/>
      <c r="IQ375" s="40"/>
      <c r="IR375" s="40"/>
      <c r="IS375" s="40"/>
      <c r="IT375" s="40"/>
      <c r="IU375" s="40"/>
      <c r="IV375" s="40"/>
      <c r="IW375" s="40"/>
    </row>
    <row r="376" customFormat="false" ht="12.75" hidden="false" customHeight="false" outlineLevel="0" collapsed="false">
      <c r="A376" s="29" t="s">
        <v>593</v>
      </c>
      <c r="B376" s="25" t="s">
        <v>109</v>
      </c>
      <c r="C376" s="26" t="n">
        <v>9746</v>
      </c>
      <c r="D376" s="26" t="n">
        <v>9746</v>
      </c>
      <c r="E376" s="27" t="n">
        <v>58</v>
      </c>
      <c r="F376" s="27"/>
      <c r="G376" s="27" t="n">
        <f aca="false">+H376/31</f>
        <v>0</v>
      </c>
      <c r="H376" s="27" t="n">
        <v>0</v>
      </c>
      <c r="I376" s="27" t="n">
        <v>58</v>
      </c>
      <c r="J376" s="28" t="s">
        <v>21</v>
      </c>
      <c r="K376" s="26" t="n">
        <v>506594</v>
      </c>
      <c r="L376" s="25"/>
      <c r="M376" s="25"/>
      <c r="N376" s="29" t="s">
        <v>589</v>
      </c>
      <c r="O376" s="3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F376" s="40"/>
      <c r="AG376" s="40"/>
      <c r="AH376" s="40"/>
      <c r="AI376" s="40"/>
      <c r="AJ376" s="40"/>
      <c r="AK376" s="40"/>
      <c r="AL376" s="40"/>
      <c r="AM376" s="40"/>
      <c r="AN376" s="40"/>
      <c r="AO376" s="40"/>
      <c r="AP376" s="40"/>
      <c r="AQ376" s="40"/>
      <c r="AR376" s="40"/>
      <c r="AS376" s="40"/>
      <c r="AT376" s="40"/>
      <c r="AU376" s="40"/>
      <c r="AV376" s="40"/>
      <c r="AW376" s="40"/>
      <c r="AX376" s="40"/>
      <c r="AY376" s="40"/>
      <c r="AZ376" s="40"/>
      <c r="BA376" s="40"/>
      <c r="BB376" s="40"/>
      <c r="BC376" s="40"/>
      <c r="BD376" s="40"/>
      <c r="BE376" s="40"/>
      <c r="BF376" s="40"/>
      <c r="BG376" s="40"/>
      <c r="BH376" s="40"/>
      <c r="BI376" s="40"/>
      <c r="BJ376" s="40"/>
      <c r="BK376" s="40"/>
      <c r="BL376" s="40"/>
      <c r="BM376" s="40"/>
      <c r="BN376" s="40"/>
      <c r="BO376" s="40"/>
      <c r="BP376" s="40"/>
      <c r="BQ376" s="40"/>
      <c r="BR376" s="40"/>
      <c r="BS376" s="40"/>
      <c r="BT376" s="40"/>
      <c r="BU376" s="40"/>
      <c r="BV376" s="40"/>
      <c r="BW376" s="40"/>
      <c r="BX376" s="40"/>
      <c r="BY376" s="40"/>
      <c r="BZ376" s="40"/>
      <c r="CA376" s="40"/>
      <c r="CB376" s="40"/>
      <c r="CC376" s="40"/>
      <c r="CD376" s="40"/>
      <c r="CE376" s="40"/>
      <c r="CF376" s="40"/>
      <c r="CG376" s="40"/>
      <c r="CH376" s="40"/>
      <c r="CI376" s="40"/>
      <c r="CJ376" s="40"/>
      <c r="CK376" s="40"/>
      <c r="CL376" s="40"/>
      <c r="CM376" s="40"/>
      <c r="CN376" s="40"/>
      <c r="CO376" s="40"/>
      <c r="CP376" s="40"/>
      <c r="CQ376" s="40"/>
      <c r="CR376" s="40"/>
      <c r="CS376" s="40"/>
      <c r="CT376" s="40"/>
      <c r="CU376" s="40"/>
      <c r="CV376" s="40"/>
      <c r="CW376" s="40"/>
      <c r="CX376" s="40"/>
      <c r="CY376" s="40"/>
      <c r="CZ376" s="40"/>
      <c r="DA376" s="40"/>
      <c r="DB376" s="40"/>
      <c r="DC376" s="40"/>
      <c r="DD376" s="40"/>
      <c r="DE376" s="40"/>
      <c r="DF376" s="40"/>
      <c r="DG376" s="40"/>
      <c r="DH376" s="40"/>
      <c r="DI376" s="40"/>
      <c r="DJ376" s="40"/>
      <c r="DK376" s="40"/>
      <c r="DL376" s="40"/>
      <c r="DM376" s="40"/>
      <c r="DN376" s="40"/>
      <c r="DO376" s="40"/>
      <c r="DP376" s="40"/>
      <c r="DQ376" s="40"/>
      <c r="DR376" s="40"/>
      <c r="DS376" s="40"/>
      <c r="DT376" s="40"/>
      <c r="DU376" s="40"/>
      <c r="DV376" s="40"/>
      <c r="DW376" s="40"/>
      <c r="DX376" s="40"/>
      <c r="DY376" s="40"/>
      <c r="DZ376" s="40"/>
      <c r="EA376" s="40"/>
      <c r="EB376" s="40"/>
      <c r="EC376" s="40"/>
      <c r="ED376" s="40"/>
      <c r="EE376" s="40"/>
      <c r="EF376" s="40"/>
      <c r="EG376" s="40"/>
      <c r="EH376" s="40"/>
      <c r="EI376" s="40"/>
      <c r="EJ376" s="40"/>
      <c r="EK376" s="40"/>
      <c r="EL376" s="40"/>
      <c r="EM376" s="40"/>
      <c r="EN376" s="40"/>
      <c r="EO376" s="40"/>
      <c r="EP376" s="40"/>
      <c r="EQ376" s="40"/>
      <c r="ER376" s="40"/>
      <c r="ES376" s="40"/>
      <c r="ET376" s="40"/>
      <c r="EU376" s="40"/>
      <c r="EV376" s="40"/>
      <c r="EW376" s="40"/>
      <c r="EX376" s="40"/>
      <c r="EY376" s="40"/>
      <c r="EZ376" s="40"/>
      <c r="FA376" s="40"/>
      <c r="FB376" s="40"/>
      <c r="FC376" s="40"/>
      <c r="FD376" s="40"/>
      <c r="FE376" s="40"/>
      <c r="FF376" s="40"/>
      <c r="FG376" s="40"/>
      <c r="FH376" s="40"/>
      <c r="FI376" s="40"/>
      <c r="FJ376" s="40"/>
      <c r="FK376" s="40"/>
      <c r="FL376" s="40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  <c r="HJ376" s="40"/>
      <c r="HK376" s="40"/>
      <c r="HL376" s="40"/>
      <c r="HM376" s="40"/>
      <c r="HN376" s="40"/>
      <c r="HO376" s="40"/>
      <c r="HP376" s="40"/>
      <c r="HQ376" s="40"/>
      <c r="HR376" s="40"/>
      <c r="HS376" s="40"/>
      <c r="HT376" s="40"/>
      <c r="HU376" s="40"/>
      <c r="HV376" s="40"/>
      <c r="HW376" s="40"/>
      <c r="HX376" s="40"/>
      <c r="HY376" s="40"/>
      <c r="HZ376" s="40"/>
      <c r="IA376" s="40"/>
      <c r="IB376" s="40"/>
      <c r="IC376" s="40"/>
      <c r="ID376" s="40"/>
      <c r="IE376" s="40"/>
      <c r="IF376" s="40"/>
      <c r="IG376" s="40"/>
      <c r="IH376" s="40"/>
      <c r="II376" s="40"/>
      <c r="IJ376" s="40"/>
      <c r="IK376" s="40"/>
      <c r="IL376" s="40"/>
      <c r="IM376" s="40"/>
      <c r="IN376" s="40"/>
      <c r="IO376" s="40"/>
      <c r="IP376" s="40"/>
      <c r="IQ376" s="40"/>
      <c r="IR376" s="40"/>
      <c r="IS376" s="40"/>
      <c r="IT376" s="40"/>
      <c r="IU376" s="40"/>
      <c r="IV376" s="40"/>
      <c r="IW376" s="40"/>
    </row>
    <row r="377" customFormat="false" ht="12.75" hidden="false" customHeight="false" outlineLevel="0" collapsed="false">
      <c r="A377" s="29" t="s">
        <v>57</v>
      </c>
      <c r="B377" s="25" t="s">
        <v>109</v>
      </c>
      <c r="C377" s="26" t="n">
        <v>9746</v>
      </c>
      <c r="D377" s="26" t="n">
        <v>9746</v>
      </c>
      <c r="E377" s="27" t="n">
        <v>2623</v>
      </c>
      <c r="F377" s="27"/>
      <c r="G377" s="27"/>
      <c r="H377" s="27"/>
      <c r="I377" s="27" t="n">
        <v>2623</v>
      </c>
      <c r="J377" s="28" t="s">
        <v>21</v>
      </c>
      <c r="K377" s="26" t="n">
        <v>536900</v>
      </c>
      <c r="L377" s="25"/>
      <c r="M377" s="25"/>
      <c r="N377" s="29" t="s">
        <v>589</v>
      </c>
      <c r="O377" s="3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F377" s="40"/>
      <c r="AG377" s="40"/>
      <c r="AH377" s="40"/>
      <c r="AI377" s="40"/>
      <c r="AJ377" s="40"/>
      <c r="AK377" s="40"/>
      <c r="AL377" s="40"/>
      <c r="AM377" s="40"/>
      <c r="AN377" s="40"/>
      <c r="AO377" s="40"/>
      <c r="AP377" s="40"/>
      <c r="AQ377" s="40"/>
      <c r="AR377" s="40"/>
      <c r="AS377" s="40"/>
      <c r="AT377" s="40"/>
      <c r="AU377" s="40"/>
      <c r="AV377" s="40"/>
      <c r="AW377" s="40"/>
      <c r="AX377" s="40"/>
      <c r="AY377" s="40"/>
      <c r="AZ377" s="40"/>
      <c r="BA377" s="40"/>
      <c r="BB377" s="40"/>
      <c r="BC377" s="40"/>
      <c r="BD377" s="40"/>
      <c r="BE377" s="40"/>
      <c r="BF377" s="40"/>
      <c r="BG377" s="40"/>
      <c r="BH377" s="40"/>
      <c r="BI377" s="40"/>
      <c r="BJ377" s="40"/>
      <c r="BK377" s="40"/>
      <c r="BL377" s="40"/>
      <c r="BM377" s="40"/>
      <c r="BN377" s="40"/>
      <c r="BO377" s="40"/>
      <c r="BP377" s="40"/>
      <c r="BQ377" s="40"/>
      <c r="BR377" s="40"/>
      <c r="BS377" s="40"/>
      <c r="BT377" s="40"/>
      <c r="BU377" s="40"/>
      <c r="BV377" s="40"/>
      <c r="BW377" s="40"/>
      <c r="BX377" s="40"/>
      <c r="BY377" s="40"/>
      <c r="BZ377" s="40"/>
      <c r="CA377" s="40"/>
      <c r="CB377" s="40"/>
      <c r="CC377" s="40"/>
      <c r="CD377" s="40"/>
      <c r="CE377" s="40"/>
      <c r="CF377" s="40"/>
      <c r="CG377" s="40"/>
      <c r="CH377" s="40"/>
      <c r="CI377" s="40"/>
      <c r="CJ377" s="40"/>
      <c r="CK377" s="40"/>
      <c r="CL377" s="40"/>
      <c r="CM377" s="40"/>
      <c r="CN377" s="40"/>
      <c r="CO377" s="40"/>
      <c r="CP377" s="40"/>
      <c r="CQ377" s="40"/>
      <c r="CR377" s="40"/>
      <c r="CS377" s="40"/>
      <c r="CT377" s="40"/>
      <c r="CU377" s="40"/>
      <c r="CV377" s="40"/>
      <c r="CW377" s="40"/>
      <c r="CX377" s="40"/>
      <c r="CY377" s="40"/>
      <c r="CZ377" s="40"/>
      <c r="DA377" s="40"/>
      <c r="DB377" s="40"/>
      <c r="DC377" s="40"/>
      <c r="DD377" s="40"/>
      <c r="DE377" s="40"/>
      <c r="DF377" s="40"/>
      <c r="DG377" s="40"/>
      <c r="DH377" s="40"/>
      <c r="DI377" s="40"/>
      <c r="DJ377" s="40"/>
      <c r="DK377" s="40"/>
      <c r="DL377" s="40"/>
      <c r="DM377" s="40"/>
      <c r="DN377" s="40"/>
      <c r="DO377" s="40"/>
      <c r="DP377" s="40"/>
      <c r="DQ377" s="40"/>
      <c r="DR377" s="40"/>
      <c r="DS377" s="40"/>
      <c r="DT377" s="40"/>
      <c r="DU377" s="40"/>
      <c r="DV377" s="40"/>
      <c r="DW377" s="40"/>
      <c r="DX377" s="40"/>
      <c r="DY377" s="40"/>
      <c r="DZ377" s="40"/>
      <c r="EA377" s="40"/>
      <c r="EB377" s="40"/>
      <c r="EC377" s="40"/>
      <c r="ED377" s="40"/>
      <c r="EE377" s="40"/>
      <c r="EF377" s="40"/>
      <c r="EG377" s="40"/>
      <c r="EH377" s="40"/>
      <c r="EI377" s="40"/>
      <c r="EJ377" s="40"/>
      <c r="EK377" s="40"/>
      <c r="EL377" s="40"/>
      <c r="EM377" s="40"/>
      <c r="EN377" s="40"/>
      <c r="EO377" s="40"/>
      <c r="EP377" s="40"/>
      <c r="EQ377" s="40"/>
      <c r="ER377" s="40"/>
      <c r="ES377" s="40"/>
      <c r="ET377" s="40"/>
      <c r="EU377" s="40"/>
      <c r="EV377" s="40"/>
      <c r="EW377" s="40"/>
      <c r="EX377" s="40"/>
      <c r="EY377" s="40"/>
      <c r="EZ377" s="40"/>
      <c r="FA377" s="40"/>
      <c r="FB377" s="40"/>
      <c r="FC377" s="40"/>
      <c r="FD377" s="40"/>
      <c r="FE377" s="40"/>
      <c r="FF377" s="40"/>
      <c r="FG377" s="40"/>
      <c r="FH377" s="40"/>
      <c r="FI377" s="40"/>
      <c r="FJ377" s="40"/>
      <c r="FK377" s="40"/>
      <c r="FL377" s="40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  <c r="HJ377" s="40"/>
      <c r="HK377" s="40"/>
      <c r="HL377" s="40"/>
      <c r="HM377" s="40"/>
      <c r="HN377" s="40"/>
      <c r="HO377" s="40"/>
      <c r="HP377" s="40"/>
      <c r="HQ377" s="40"/>
      <c r="HR377" s="40"/>
      <c r="HS377" s="40"/>
      <c r="HT377" s="40"/>
      <c r="HU377" s="40"/>
      <c r="HV377" s="40"/>
      <c r="HW377" s="40"/>
      <c r="HX377" s="40"/>
      <c r="HY377" s="40"/>
      <c r="HZ377" s="40"/>
      <c r="IA377" s="40"/>
      <c r="IB377" s="40"/>
      <c r="IC377" s="40"/>
      <c r="ID377" s="40"/>
      <c r="IE377" s="40"/>
      <c r="IF377" s="40"/>
      <c r="IG377" s="40"/>
      <c r="IH377" s="40"/>
      <c r="II377" s="40"/>
      <c r="IJ377" s="40"/>
      <c r="IK377" s="40"/>
      <c r="IL377" s="40"/>
      <c r="IM377" s="40"/>
      <c r="IN377" s="40"/>
      <c r="IO377" s="40"/>
      <c r="IP377" s="40"/>
      <c r="IQ377" s="40"/>
      <c r="IR377" s="40"/>
      <c r="IS377" s="40"/>
      <c r="IT377" s="40"/>
      <c r="IU377" s="40"/>
      <c r="IV377" s="40"/>
      <c r="IW377" s="40"/>
    </row>
    <row r="378" customFormat="false" ht="12.75" hidden="false" customHeight="false" outlineLevel="0" collapsed="false">
      <c r="A378" s="29" t="s">
        <v>49</v>
      </c>
      <c r="B378" s="25" t="s">
        <v>109</v>
      </c>
      <c r="C378" s="26" t="n">
        <v>9747</v>
      </c>
      <c r="D378" s="26" t="n">
        <v>9747</v>
      </c>
      <c r="E378" s="27" t="n">
        <v>1597</v>
      </c>
      <c r="F378" s="27"/>
      <c r="G378" s="27" t="n">
        <f aca="false">+H378/31</f>
        <v>1597.25806451613</v>
      </c>
      <c r="H378" s="27" t="n">
        <v>49515</v>
      </c>
      <c r="I378" s="27" t="n">
        <v>1597</v>
      </c>
      <c r="J378" s="28" t="s">
        <v>21</v>
      </c>
      <c r="K378" s="26" t="n">
        <v>138619</v>
      </c>
      <c r="L378" s="25" t="n">
        <v>550</v>
      </c>
      <c r="M378" s="25" t="n">
        <v>313</v>
      </c>
      <c r="N378" s="29" t="s">
        <v>594</v>
      </c>
      <c r="O378" s="3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F378" s="40"/>
      <c r="AG378" s="40"/>
      <c r="AH378" s="40"/>
      <c r="AI378" s="40"/>
      <c r="AJ378" s="40"/>
      <c r="AK378" s="40"/>
      <c r="AL378" s="40"/>
      <c r="AM378" s="40"/>
      <c r="AN378" s="40"/>
      <c r="AO378" s="40"/>
      <c r="AP378" s="40"/>
      <c r="AQ378" s="40"/>
      <c r="AR378" s="40"/>
      <c r="AS378" s="40"/>
      <c r="AT378" s="40"/>
      <c r="AU378" s="40"/>
      <c r="AV378" s="40"/>
      <c r="AW378" s="40"/>
      <c r="AX378" s="40"/>
      <c r="AY378" s="40"/>
      <c r="AZ378" s="40"/>
      <c r="BA378" s="40"/>
      <c r="BB378" s="40"/>
      <c r="BC378" s="40"/>
      <c r="BD378" s="40"/>
      <c r="BE378" s="40"/>
      <c r="BF378" s="40"/>
      <c r="BG378" s="40"/>
      <c r="BH378" s="40"/>
      <c r="BI378" s="40"/>
      <c r="BJ378" s="40"/>
      <c r="BK378" s="40"/>
      <c r="BL378" s="40"/>
      <c r="BM378" s="40"/>
      <c r="BN378" s="40"/>
      <c r="BO378" s="40"/>
      <c r="BP378" s="40"/>
      <c r="BQ378" s="40"/>
      <c r="BR378" s="40"/>
      <c r="BS378" s="40"/>
      <c r="BT378" s="40"/>
      <c r="BU378" s="40"/>
      <c r="BV378" s="40"/>
      <c r="BW378" s="40"/>
      <c r="BX378" s="40"/>
      <c r="BY378" s="40"/>
      <c r="BZ378" s="40"/>
      <c r="CA378" s="40"/>
      <c r="CB378" s="40"/>
      <c r="CC378" s="40"/>
      <c r="CD378" s="40"/>
      <c r="CE378" s="40"/>
      <c r="CF378" s="40"/>
      <c r="CG378" s="40"/>
      <c r="CH378" s="40"/>
      <c r="CI378" s="40"/>
      <c r="CJ378" s="40"/>
      <c r="CK378" s="40"/>
      <c r="CL378" s="40"/>
      <c r="CM378" s="40"/>
      <c r="CN378" s="40"/>
      <c r="CO378" s="40"/>
      <c r="CP378" s="40"/>
      <c r="CQ378" s="40"/>
      <c r="CR378" s="40"/>
      <c r="CS378" s="40"/>
      <c r="CT378" s="40"/>
      <c r="CU378" s="40"/>
      <c r="CV378" s="40"/>
      <c r="CW378" s="40"/>
      <c r="CX378" s="40"/>
      <c r="CY378" s="40"/>
      <c r="CZ378" s="40"/>
      <c r="DA378" s="40"/>
      <c r="DB378" s="40"/>
      <c r="DC378" s="40"/>
      <c r="DD378" s="40"/>
      <c r="DE378" s="40"/>
      <c r="DF378" s="40"/>
      <c r="DG378" s="40"/>
      <c r="DH378" s="40"/>
      <c r="DI378" s="40"/>
      <c r="DJ378" s="40"/>
      <c r="DK378" s="40"/>
      <c r="DL378" s="40"/>
      <c r="DM378" s="40"/>
      <c r="DN378" s="40"/>
      <c r="DO378" s="40"/>
      <c r="DP378" s="40"/>
      <c r="DQ378" s="40"/>
      <c r="DR378" s="40"/>
      <c r="DS378" s="40"/>
      <c r="DT378" s="40"/>
      <c r="DU378" s="40"/>
      <c r="DV378" s="40"/>
      <c r="DW378" s="40"/>
      <c r="DX378" s="40"/>
      <c r="DY378" s="40"/>
      <c r="DZ378" s="40"/>
      <c r="EA378" s="40"/>
      <c r="EB378" s="40"/>
      <c r="EC378" s="40"/>
      <c r="ED378" s="40"/>
      <c r="EE378" s="40"/>
      <c r="EF378" s="40"/>
      <c r="EG378" s="40"/>
      <c r="EH378" s="40"/>
      <c r="EI378" s="40"/>
      <c r="EJ378" s="40"/>
      <c r="EK378" s="40"/>
      <c r="EL378" s="40"/>
      <c r="EM378" s="40"/>
      <c r="EN378" s="40"/>
      <c r="EO378" s="40"/>
      <c r="EP378" s="40"/>
      <c r="EQ378" s="40"/>
      <c r="ER378" s="40"/>
      <c r="ES378" s="40"/>
      <c r="ET378" s="40"/>
      <c r="EU378" s="40"/>
      <c r="EV378" s="40"/>
      <c r="EW378" s="40"/>
      <c r="EX378" s="40"/>
      <c r="EY378" s="40"/>
      <c r="EZ378" s="40"/>
      <c r="FA378" s="40"/>
      <c r="FB378" s="40"/>
      <c r="FC378" s="40"/>
      <c r="FD378" s="40"/>
      <c r="FE378" s="40"/>
      <c r="FF378" s="40"/>
      <c r="FG378" s="40"/>
      <c r="FH378" s="40"/>
      <c r="FI378" s="40"/>
      <c r="FJ378" s="40"/>
      <c r="FK378" s="40"/>
      <c r="FL378" s="40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  <c r="HJ378" s="40"/>
      <c r="HK378" s="40"/>
      <c r="HL378" s="40"/>
      <c r="HM378" s="40"/>
      <c r="HN378" s="40"/>
      <c r="HO378" s="40"/>
      <c r="HP378" s="40"/>
      <c r="HQ378" s="40"/>
      <c r="HR378" s="40"/>
      <c r="HS378" s="40"/>
      <c r="HT378" s="40"/>
      <c r="HU378" s="40"/>
      <c r="HV378" s="40"/>
      <c r="HW378" s="40"/>
      <c r="HX378" s="40"/>
      <c r="HY378" s="40"/>
      <c r="HZ378" s="40"/>
      <c r="IA378" s="40"/>
      <c r="IB378" s="40"/>
      <c r="IC378" s="40"/>
      <c r="ID378" s="40"/>
      <c r="IE378" s="40"/>
      <c r="IF378" s="40"/>
      <c r="IG378" s="40"/>
      <c r="IH378" s="40"/>
      <c r="II378" s="40"/>
      <c r="IJ378" s="40"/>
      <c r="IK378" s="40"/>
      <c r="IL378" s="40"/>
      <c r="IM378" s="40"/>
      <c r="IN378" s="40"/>
      <c r="IO378" s="40"/>
      <c r="IP378" s="40"/>
      <c r="IQ378" s="40"/>
      <c r="IR378" s="40"/>
      <c r="IS378" s="40"/>
      <c r="IT378" s="40"/>
      <c r="IU378" s="40"/>
      <c r="IV378" s="40"/>
      <c r="IW378" s="40"/>
    </row>
    <row r="379" customFormat="false" ht="12.75" hidden="false" customHeight="false" outlineLevel="0" collapsed="false">
      <c r="A379" s="29" t="s">
        <v>595</v>
      </c>
      <c r="B379" s="25" t="s">
        <v>54</v>
      </c>
      <c r="C379" s="26" t="n">
        <v>9748</v>
      </c>
      <c r="D379" s="26" t="n">
        <v>9748</v>
      </c>
      <c r="E379" s="27" t="n">
        <v>2331</v>
      </c>
      <c r="F379" s="27"/>
      <c r="G379" s="27" t="n">
        <f aca="false">+H379/31</f>
        <v>2331.12903225806</v>
      </c>
      <c r="H379" s="27" t="n">
        <v>72265</v>
      </c>
      <c r="I379" s="27" t="n">
        <v>2331</v>
      </c>
      <c r="J379" s="28" t="s">
        <v>21</v>
      </c>
      <c r="K379" s="26" t="n">
        <v>137205</v>
      </c>
      <c r="L379" s="25" t="n">
        <v>600</v>
      </c>
      <c r="M379" s="25" t="n">
        <v>7906</v>
      </c>
      <c r="N379" s="29" t="s">
        <v>596</v>
      </c>
      <c r="O379" s="44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F379" s="40"/>
      <c r="AG379" s="40"/>
      <c r="AH379" s="40"/>
      <c r="AI379" s="40"/>
      <c r="AJ379" s="40"/>
      <c r="AK379" s="40"/>
      <c r="AL379" s="40"/>
      <c r="AM379" s="40"/>
      <c r="AN379" s="40"/>
      <c r="AO379" s="40"/>
      <c r="AP379" s="40"/>
      <c r="AQ379" s="40"/>
      <c r="AR379" s="40"/>
      <c r="AS379" s="40"/>
      <c r="AT379" s="40"/>
      <c r="AU379" s="40"/>
      <c r="AV379" s="40"/>
      <c r="AW379" s="40"/>
      <c r="AX379" s="40"/>
      <c r="AY379" s="40"/>
      <c r="AZ379" s="40"/>
      <c r="BA379" s="40"/>
      <c r="BB379" s="40"/>
      <c r="BC379" s="40"/>
      <c r="BD379" s="40"/>
      <c r="BE379" s="40"/>
      <c r="BF379" s="40"/>
      <c r="BG379" s="40"/>
      <c r="BH379" s="40"/>
      <c r="BI379" s="40"/>
      <c r="BJ379" s="40"/>
      <c r="BK379" s="40"/>
      <c r="BL379" s="40"/>
      <c r="BM379" s="40"/>
      <c r="BN379" s="40"/>
      <c r="BO379" s="40"/>
      <c r="BP379" s="40"/>
      <c r="BQ379" s="40"/>
      <c r="BR379" s="40"/>
      <c r="BS379" s="40"/>
      <c r="BT379" s="40"/>
      <c r="BU379" s="40"/>
      <c r="BV379" s="40"/>
      <c r="BW379" s="40"/>
      <c r="BX379" s="40"/>
      <c r="BY379" s="40"/>
      <c r="BZ379" s="40"/>
      <c r="CA379" s="40"/>
      <c r="CB379" s="40"/>
      <c r="CC379" s="40"/>
      <c r="CD379" s="40"/>
      <c r="CE379" s="40"/>
      <c r="CF379" s="40"/>
      <c r="CG379" s="40"/>
      <c r="CH379" s="40"/>
      <c r="CI379" s="40"/>
      <c r="CJ379" s="40"/>
      <c r="CK379" s="40"/>
      <c r="CL379" s="40"/>
      <c r="CM379" s="40"/>
      <c r="CN379" s="40"/>
      <c r="CO379" s="40"/>
      <c r="CP379" s="40"/>
      <c r="CQ379" s="40"/>
      <c r="CR379" s="40"/>
      <c r="CS379" s="40"/>
      <c r="CT379" s="40"/>
      <c r="CU379" s="40"/>
      <c r="CV379" s="40"/>
      <c r="CW379" s="40"/>
      <c r="CX379" s="40"/>
      <c r="CY379" s="40"/>
      <c r="CZ379" s="40"/>
      <c r="DA379" s="40"/>
      <c r="DB379" s="40"/>
      <c r="DC379" s="40"/>
      <c r="DD379" s="40"/>
      <c r="DE379" s="40"/>
      <c r="DF379" s="40"/>
      <c r="DG379" s="40"/>
      <c r="DH379" s="40"/>
      <c r="DI379" s="40"/>
      <c r="DJ379" s="40"/>
      <c r="DK379" s="40"/>
      <c r="DL379" s="40"/>
      <c r="DM379" s="40"/>
      <c r="DN379" s="40"/>
      <c r="DO379" s="40"/>
      <c r="DP379" s="40"/>
      <c r="DQ379" s="40"/>
      <c r="DR379" s="40"/>
      <c r="DS379" s="40"/>
      <c r="DT379" s="40"/>
      <c r="DU379" s="40"/>
      <c r="DV379" s="40"/>
      <c r="DW379" s="40"/>
      <c r="DX379" s="40"/>
      <c r="DY379" s="40"/>
      <c r="DZ379" s="40"/>
      <c r="EA379" s="40"/>
      <c r="EB379" s="40"/>
      <c r="EC379" s="40"/>
      <c r="ED379" s="40"/>
      <c r="EE379" s="40"/>
      <c r="EF379" s="40"/>
      <c r="EG379" s="40"/>
      <c r="EH379" s="40"/>
      <c r="EI379" s="40"/>
      <c r="EJ379" s="40"/>
      <c r="EK379" s="40"/>
      <c r="EL379" s="40"/>
      <c r="EM379" s="40"/>
      <c r="EN379" s="40"/>
      <c r="EO379" s="40"/>
      <c r="EP379" s="40"/>
      <c r="EQ379" s="40"/>
      <c r="ER379" s="40"/>
      <c r="ES379" s="40"/>
      <c r="ET379" s="40"/>
      <c r="EU379" s="40"/>
      <c r="EV379" s="40"/>
      <c r="EW379" s="40"/>
      <c r="EX379" s="40"/>
      <c r="EY379" s="40"/>
      <c r="EZ379" s="40"/>
      <c r="FA379" s="40"/>
      <c r="FB379" s="40"/>
      <c r="FC379" s="40"/>
      <c r="FD379" s="40"/>
      <c r="FE379" s="40"/>
      <c r="FF379" s="40"/>
      <c r="FG379" s="40"/>
      <c r="FH379" s="40"/>
      <c r="FI379" s="40"/>
      <c r="FJ379" s="40"/>
      <c r="FK379" s="40"/>
      <c r="FL379" s="40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  <c r="HJ379" s="40"/>
      <c r="HK379" s="40"/>
      <c r="HL379" s="40"/>
      <c r="HM379" s="40"/>
      <c r="HN379" s="40"/>
      <c r="HO379" s="40"/>
      <c r="HP379" s="40"/>
      <c r="HQ379" s="40"/>
      <c r="HR379" s="40"/>
      <c r="HS379" s="40"/>
      <c r="HT379" s="40"/>
      <c r="HU379" s="40"/>
      <c r="HV379" s="40"/>
      <c r="HW379" s="40"/>
      <c r="HX379" s="40"/>
      <c r="HY379" s="40"/>
      <c r="HZ379" s="40"/>
      <c r="IA379" s="40"/>
      <c r="IB379" s="40"/>
      <c r="IC379" s="40"/>
      <c r="ID379" s="40"/>
      <c r="IE379" s="40"/>
      <c r="IF379" s="40"/>
      <c r="IG379" s="40"/>
      <c r="IH379" s="40"/>
      <c r="II379" s="40"/>
      <c r="IJ379" s="40"/>
      <c r="IK379" s="40"/>
      <c r="IL379" s="40"/>
      <c r="IM379" s="40"/>
      <c r="IN379" s="40"/>
      <c r="IO379" s="40"/>
      <c r="IP379" s="40"/>
      <c r="IQ379" s="40"/>
      <c r="IR379" s="40"/>
      <c r="IS379" s="40"/>
      <c r="IT379" s="40"/>
      <c r="IU379" s="40"/>
      <c r="IV379" s="40"/>
      <c r="IW379" s="40"/>
    </row>
    <row r="380" customFormat="false" ht="12.75" hidden="false" customHeight="false" outlineLevel="0" collapsed="false">
      <c r="A380" s="29" t="s">
        <v>90</v>
      </c>
      <c r="B380" s="33" t="s">
        <v>340</v>
      </c>
      <c r="C380" s="36" t="n">
        <v>9749</v>
      </c>
      <c r="D380" s="36" t="n">
        <v>9749</v>
      </c>
      <c r="E380" s="27" t="n">
        <v>139</v>
      </c>
      <c r="F380" s="27"/>
      <c r="G380" s="27" t="n">
        <f aca="false">+H380/31</f>
        <v>138.967741935484</v>
      </c>
      <c r="H380" s="27" t="n">
        <v>4308</v>
      </c>
      <c r="I380" s="27" t="n">
        <v>139</v>
      </c>
      <c r="J380" s="28" t="s">
        <v>21</v>
      </c>
      <c r="K380" s="36" t="n">
        <v>126369</v>
      </c>
      <c r="L380" s="25" t="n">
        <v>440</v>
      </c>
      <c r="M380" s="33" t="n">
        <v>310</v>
      </c>
      <c r="N380" s="43" t="s">
        <v>597</v>
      </c>
      <c r="O380" s="30" t="s">
        <v>37</v>
      </c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F380" s="40"/>
      <c r="AG380" s="40"/>
      <c r="AH380" s="40"/>
      <c r="AI380" s="40"/>
      <c r="AJ380" s="40"/>
      <c r="AK380" s="40"/>
      <c r="AL380" s="40"/>
      <c r="AM380" s="40"/>
      <c r="AN380" s="40"/>
      <c r="AO380" s="40"/>
      <c r="AP380" s="40"/>
      <c r="AQ380" s="40"/>
      <c r="AR380" s="40"/>
      <c r="AS380" s="40"/>
      <c r="AT380" s="40"/>
      <c r="AU380" s="40"/>
      <c r="AV380" s="40"/>
      <c r="AW380" s="40"/>
      <c r="AX380" s="40"/>
      <c r="AY380" s="40"/>
      <c r="AZ380" s="40"/>
      <c r="BA380" s="40"/>
      <c r="BB380" s="40"/>
      <c r="BC380" s="40"/>
      <c r="BD380" s="40"/>
      <c r="BE380" s="40"/>
      <c r="BF380" s="40"/>
      <c r="BG380" s="40"/>
      <c r="BH380" s="40"/>
      <c r="BI380" s="40"/>
      <c r="BJ380" s="40"/>
      <c r="BK380" s="40"/>
      <c r="BL380" s="40"/>
      <c r="BM380" s="40"/>
      <c r="BN380" s="40"/>
      <c r="BO380" s="40"/>
      <c r="BP380" s="40"/>
      <c r="BQ380" s="40"/>
      <c r="BR380" s="40"/>
      <c r="BS380" s="40"/>
      <c r="BT380" s="40"/>
      <c r="BU380" s="40"/>
      <c r="BV380" s="40"/>
      <c r="BW380" s="40"/>
      <c r="BX380" s="40"/>
      <c r="BY380" s="40"/>
      <c r="BZ380" s="40"/>
      <c r="CA380" s="40"/>
      <c r="CB380" s="40"/>
      <c r="CC380" s="40"/>
      <c r="CD380" s="40"/>
      <c r="CE380" s="40"/>
      <c r="CF380" s="40"/>
      <c r="CG380" s="40"/>
      <c r="CH380" s="40"/>
      <c r="CI380" s="40"/>
      <c r="CJ380" s="40"/>
      <c r="CK380" s="40"/>
      <c r="CL380" s="40"/>
      <c r="CM380" s="40"/>
      <c r="CN380" s="40"/>
      <c r="CO380" s="40"/>
      <c r="CP380" s="40"/>
      <c r="CQ380" s="40"/>
      <c r="CR380" s="40"/>
      <c r="CS380" s="40"/>
      <c r="CT380" s="40"/>
      <c r="CU380" s="40"/>
      <c r="CV380" s="40"/>
      <c r="CW380" s="40"/>
      <c r="CX380" s="40"/>
      <c r="CY380" s="40"/>
      <c r="CZ380" s="40"/>
      <c r="DA380" s="40"/>
      <c r="DB380" s="40"/>
      <c r="DC380" s="40"/>
      <c r="DD380" s="40"/>
      <c r="DE380" s="40"/>
      <c r="DF380" s="40"/>
      <c r="DG380" s="40"/>
      <c r="DH380" s="40"/>
      <c r="DI380" s="40"/>
      <c r="DJ380" s="40"/>
      <c r="DK380" s="40"/>
      <c r="DL380" s="40"/>
      <c r="DM380" s="40"/>
      <c r="DN380" s="40"/>
      <c r="DO380" s="40"/>
      <c r="DP380" s="40"/>
      <c r="DQ380" s="40"/>
      <c r="DR380" s="40"/>
      <c r="DS380" s="40"/>
      <c r="DT380" s="40"/>
      <c r="DU380" s="40"/>
      <c r="DV380" s="40"/>
      <c r="DW380" s="40"/>
      <c r="DX380" s="40"/>
      <c r="DY380" s="40"/>
      <c r="DZ380" s="40"/>
      <c r="EA380" s="40"/>
      <c r="EB380" s="40"/>
      <c r="EC380" s="40"/>
      <c r="ED380" s="40"/>
      <c r="EE380" s="40"/>
      <c r="EF380" s="40"/>
      <c r="EG380" s="40"/>
      <c r="EH380" s="40"/>
      <c r="EI380" s="40"/>
      <c r="EJ380" s="40"/>
      <c r="EK380" s="40"/>
      <c r="EL380" s="40"/>
      <c r="EM380" s="40"/>
      <c r="EN380" s="40"/>
      <c r="EO380" s="40"/>
      <c r="EP380" s="40"/>
      <c r="EQ380" s="40"/>
      <c r="ER380" s="40"/>
      <c r="ES380" s="40"/>
      <c r="ET380" s="40"/>
      <c r="EU380" s="40"/>
      <c r="EV380" s="40"/>
      <c r="EW380" s="40"/>
      <c r="EX380" s="40"/>
      <c r="EY380" s="40"/>
      <c r="EZ380" s="40"/>
      <c r="FA380" s="40"/>
      <c r="FB380" s="40"/>
      <c r="FC380" s="40"/>
      <c r="FD380" s="40"/>
      <c r="FE380" s="40"/>
      <c r="FF380" s="40"/>
      <c r="FG380" s="40"/>
      <c r="FH380" s="40"/>
      <c r="FI380" s="40"/>
      <c r="FJ380" s="40"/>
      <c r="FK380" s="40"/>
      <c r="FL380" s="40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  <c r="HJ380" s="40"/>
      <c r="HK380" s="40"/>
      <c r="HL380" s="40"/>
      <c r="HM380" s="40"/>
      <c r="HN380" s="40"/>
      <c r="HO380" s="40"/>
      <c r="HP380" s="40"/>
      <c r="HQ380" s="40"/>
      <c r="HR380" s="40"/>
      <c r="HS380" s="40"/>
      <c r="HT380" s="40"/>
      <c r="HU380" s="40"/>
      <c r="HV380" s="40"/>
      <c r="HW380" s="40"/>
      <c r="HX380" s="40"/>
      <c r="HY380" s="40"/>
      <c r="HZ380" s="40"/>
      <c r="IA380" s="40"/>
      <c r="IB380" s="40"/>
      <c r="IC380" s="40"/>
      <c r="ID380" s="40"/>
      <c r="IE380" s="40"/>
      <c r="IF380" s="40"/>
      <c r="IG380" s="40"/>
      <c r="IH380" s="40"/>
      <c r="II380" s="40"/>
      <c r="IJ380" s="40"/>
      <c r="IK380" s="40"/>
      <c r="IL380" s="40"/>
      <c r="IM380" s="40"/>
      <c r="IN380" s="40"/>
      <c r="IO380" s="40"/>
      <c r="IP380" s="40"/>
      <c r="IQ380" s="40"/>
      <c r="IR380" s="40"/>
      <c r="IS380" s="40"/>
      <c r="IT380" s="40"/>
      <c r="IU380" s="40"/>
      <c r="IV380" s="40"/>
      <c r="IW380" s="40"/>
    </row>
    <row r="381" customFormat="false" ht="12.75" hidden="false" customHeight="false" outlineLevel="0" collapsed="false">
      <c r="A381" s="29" t="s">
        <v>598</v>
      </c>
      <c r="B381" s="25" t="s">
        <v>109</v>
      </c>
      <c r="C381" s="26" t="n">
        <v>9750</v>
      </c>
      <c r="D381" s="26" t="n">
        <v>9750</v>
      </c>
      <c r="E381" s="27" t="n">
        <v>1620</v>
      </c>
      <c r="F381" s="27"/>
      <c r="G381" s="27" t="n">
        <f aca="false">+H381/31</f>
        <v>1619.8064516129</v>
      </c>
      <c r="H381" s="27" t="n">
        <v>50214</v>
      </c>
      <c r="I381" s="27" t="n">
        <v>1620</v>
      </c>
      <c r="J381" s="28" t="s">
        <v>21</v>
      </c>
      <c r="K381" s="26" t="n">
        <v>203155</v>
      </c>
      <c r="L381" s="25" t="n">
        <v>550</v>
      </c>
      <c r="M381" s="25" t="n">
        <v>4873</v>
      </c>
      <c r="N381" s="29" t="s">
        <v>599</v>
      </c>
      <c r="O381" s="3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F381" s="40"/>
      <c r="AG381" s="40"/>
      <c r="AH381" s="40"/>
      <c r="AI381" s="40"/>
      <c r="AJ381" s="40"/>
      <c r="AK381" s="40"/>
      <c r="AL381" s="40"/>
      <c r="AM381" s="40"/>
      <c r="AN381" s="40"/>
      <c r="AO381" s="40"/>
      <c r="AP381" s="40"/>
      <c r="AQ381" s="40"/>
      <c r="AR381" s="40"/>
      <c r="AS381" s="40"/>
      <c r="AT381" s="40"/>
      <c r="AU381" s="40"/>
      <c r="AV381" s="40"/>
      <c r="AW381" s="40"/>
      <c r="AX381" s="40"/>
      <c r="AY381" s="40"/>
      <c r="AZ381" s="40"/>
      <c r="BA381" s="40"/>
      <c r="BB381" s="40"/>
      <c r="BC381" s="40"/>
      <c r="BD381" s="40"/>
      <c r="BE381" s="40"/>
      <c r="BF381" s="40"/>
      <c r="BG381" s="40"/>
      <c r="BH381" s="40"/>
      <c r="BI381" s="40"/>
      <c r="BJ381" s="40"/>
      <c r="BK381" s="40"/>
      <c r="BL381" s="40"/>
      <c r="BM381" s="40"/>
      <c r="BN381" s="40"/>
      <c r="BO381" s="40"/>
      <c r="BP381" s="40"/>
      <c r="BQ381" s="40"/>
      <c r="BR381" s="40"/>
      <c r="BS381" s="40"/>
      <c r="BT381" s="40"/>
      <c r="BU381" s="40"/>
      <c r="BV381" s="40"/>
      <c r="BW381" s="40"/>
      <c r="BX381" s="40"/>
      <c r="BY381" s="40"/>
      <c r="BZ381" s="40"/>
      <c r="CA381" s="40"/>
      <c r="CB381" s="40"/>
      <c r="CC381" s="40"/>
      <c r="CD381" s="40"/>
      <c r="CE381" s="40"/>
      <c r="CF381" s="40"/>
      <c r="CG381" s="40"/>
      <c r="CH381" s="40"/>
      <c r="CI381" s="40"/>
      <c r="CJ381" s="40"/>
      <c r="CK381" s="40"/>
      <c r="CL381" s="40"/>
      <c r="CM381" s="40"/>
      <c r="CN381" s="40"/>
      <c r="CO381" s="40"/>
      <c r="CP381" s="40"/>
      <c r="CQ381" s="40"/>
      <c r="CR381" s="40"/>
      <c r="CS381" s="40"/>
      <c r="CT381" s="40"/>
      <c r="CU381" s="40"/>
      <c r="CV381" s="40"/>
      <c r="CW381" s="40"/>
      <c r="CX381" s="40"/>
      <c r="CY381" s="40"/>
      <c r="CZ381" s="40"/>
      <c r="DA381" s="40"/>
      <c r="DB381" s="40"/>
      <c r="DC381" s="40"/>
      <c r="DD381" s="40"/>
      <c r="DE381" s="40"/>
      <c r="DF381" s="40"/>
      <c r="DG381" s="40"/>
      <c r="DH381" s="40"/>
      <c r="DI381" s="40"/>
      <c r="DJ381" s="40"/>
      <c r="DK381" s="40"/>
      <c r="DL381" s="40"/>
      <c r="DM381" s="40"/>
      <c r="DN381" s="40"/>
      <c r="DO381" s="40"/>
      <c r="DP381" s="40"/>
      <c r="DQ381" s="40"/>
      <c r="DR381" s="40"/>
      <c r="DS381" s="40"/>
      <c r="DT381" s="40"/>
      <c r="DU381" s="40"/>
      <c r="DV381" s="40"/>
      <c r="DW381" s="40"/>
      <c r="DX381" s="40"/>
      <c r="DY381" s="40"/>
      <c r="DZ381" s="40"/>
      <c r="EA381" s="40"/>
      <c r="EB381" s="40"/>
      <c r="EC381" s="40"/>
      <c r="ED381" s="40"/>
      <c r="EE381" s="40"/>
      <c r="EF381" s="40"/>
      <c r="EG381" s="40"/>
      <c r="EH381" s="40"/>
      <c r="EI381" s="40"/>
      <c r="EJ381" s="40"/>
      <c r="EK381" s="40"/>
      <c r="EL381" s="40"/>
      <c r="EM381" s="40"/>
      <c r="EN381" s="40"/>
      <c r="EO381" s="40"/>
      <c r="EP381" s="40"/>
      <c r="EQ381" s="40"/>
      <c r="ER381" s="40"/>
      <c r="ES381" s="40"/>
      <c r="ET381" s="40"/>
      <c r="EU381" s="40"/>
      <c r="EV381" s="40"/>
      <c r="EW381" s="40"/>
      <c r="EX381" s="40"/>
      <c r="EY381" s="40"/>
      <c r="EZ381" s="40"/>
      <c r="FA381" s="40"/>
      <c r="FB381" s="40"/>
      <c r="FC381" s="40"/>
      <c r="FD381" s="40"/>
      <c r="FE381" s="40"/>
      <c r="FF381" s="40"/>
      <c r="FG381" s="40"/>
      <c r="FH381" s="40"/>
      <c r="FI381" s="40"/>
      <c r="FJ381" s="40"/>
      <c r="FK381" s="40"/>
      <c r="FL381" s="40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  <c r="HJ381" s="40"/>
      <c r="HK381" s="40"/>
      <c r="HL381" s="40"/>
      <c r="HM381" s="40"/>
      <c r="HN381" s="40"/>
      <c r="HO381" s="40"/>
      <c r="HP381" s="40"/>
      <c r="HQ381" s="40"/>
      <c r="HR381" s="40"/>
      <c r="HS381" s="40"/>
      <c r="HT381" s="40"/>
      <c r="HU381" s="40"/>
      <c r="HV381" s="40"/>
      <c r="HW381" s="40"/>
      <c r="HX381" s="40"/>
      <c r="HY381" s="40"/>
      <c r="HZ381" s="40"/>
      <c r="IA381" s="40"/>
      <c r="IB381" s="40"/>
      <c r="IC381" s="40"/>
      <c r="ID381" s="40"/>
      <c r="IE381" s="40"/>
      <c r="IF381" s="40"/>
      <c r="IG381" s="40"/>
      <c r="IH381" s="40"/>
      <c r="II381" s="40"/>
      <c r="IJ381" s="40"/>
      <c r="IK381" s="40"/>
      <c r="IL381" s="40"/>
      <c r="IM381" s="40"/>
      <c r="IN381" s="40"/>
      <c r="IO381" s="40"/>
      <c r="IP381" s="40"/>
      <c r="IQ381" s="40"/>
      <c r="IR381" s="40"/>
      <c r="IS381" s="40"/>
      <c r="IT381" s="40"/>
      <c r="IU381" s="40"/>
      <c r="IV381" s="40"/>
      <c r="IW381" s="40"/>
    </row>
    <row r="382" customFormat="false" ht="12.75" hidden="false" customHeight="false" outlineLevel="0" collapsed="false">
      <c r="A382" s="24" t="s">
        <v>310</v>
      </c>
      <c r="B382" s="37" t="s">
        <v>95</v>
      </c>
      <c r="C382" s="34" t="n">
        <v>9751</v>
      </c>
      <c r="D382" s="34" t="n">
        <v>9751</v>
      </c>
      <c r="E382" s="27" t="n">
        <v>481</v>
      </c>
      <c r="F382" s="27"/>
      <c r="G382" s="27" t="n">
        <f aca="false">+H382/31</f>
        <v>0</v>
      </c>
      <c r="H382" s="27" t="n">
        <v>0</v>
      </c>
      <c r="I382" s="27" t="n">
        <v>481</v>
      </c>
      <c r="J382" s="28" t="s">
        <v>21</v>
      </c>
      <c r="K382" s="36" t="n">
        <v>138379</v>
      </c>
      <c r="L382" s="42" t="n">
        <v>462</v>
      </c>
      <c r="M382" s="37" t="n">
        <v>481</v>
      </c>
      <c r="N382" s="32" t="s">
        <v>600</v>
      </c>
      <c r="O382" s="3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  <c r="AA382" s="40"/>
      <c r="AB382" s="40"/>
      <c r="AC382" s="40"/>
      <c r="AD382" s="40"/>
      <c r="AE382" s="40"/>
      <c r="AF382" s="40"/>
      <c r="AG382" s="40"/>
      <c r="AH382" s="40"/>
      <c r="AI382" s="40"/>
      <c r="AJ382" s="40"/>
      <c r="AK382" s="40"/>
      <c r="AL382" s="40"/>
      <c r="AM382" s="40"/>
      <c r="AN382" s="40"/>
      <c r="AO382" s="40"/>
      <c r="AP382" s="40"/>
      <c r="AQ382" s="40"/>
      <c r="AR382" s="40"/>
      <c r="AS382" s="40"/>
      <c r="AT382" s="40"/>
      <c r="AU382" s="40"/>
      <c r="AV382" s="40"/>
      <c r="AW382" s="40"/>
      <c r="AX382" s="40"/>
      <c r="AY382" s="40"/>
      <c r="AZ382" s="40"/>
      <c r="BA382" s="40"/>
      <c r="BB382" s="40"/>
      <c r="BC382" s="40"/>
      <c r="BD382" s="40"/>
      <c r="BE382" s="40"/>
      <c r="BF382" s="40"/>
      <c r="BG382" s="40"/>
      <c r="BH382" s="40"/>
      <c r="BI382" s="40"/>
      <c r="BJ382" s="40"/>
      <c r="BK382" s="40"/>
      <c r="BL382" s="40"/>
      <c r="BM382" s="40"/>
      <c r="BN382" s="40"/>
      <c r="BO382" s="40"/>
      <c r="BP382" s="40"/>
      <c r="BQ382" s="40"/>
      <c r="BR382" s="40"/>
      <c r="BS382" s="40"/>
      <c r="BT382" s="40"/>
      <c r="BU382" s="40"/>
      <c r="BV382" s="40"/>
      <c r="BW382" s="40"/>
      <c r="BX382" s="40"/>
      <c r="BY382" s="40"/>
      <c r="BZ382" s="40"/>
      <c r="CA382" s="40"/>
      <c r="CB382" s="40"/>
      <c r="CC382" s="40"/>
      <c r="CD382" s="40"/>
      <c r="CE382" s="40"/>
      <c r="CF382" s="40"/>
      <c r="CG382" s="40"/>
      <c r="CH382" s="40"/>
      <c r="CI382" s="40"/>
      <c r="CJ382" s="40"/>
      <c r="CK382" s="40"/>
      <c r="CL382" s="40"/>
      <c r="CM382" s="40"/>
      <c r="CN382" s="40"/>
      <c r="CO382" s="40"/>
      <c r="CP382" s="40"/>
      <c r="CQ382" s="40"/>
      <c r="CR382" s="40"/>
      <c r="CS382" s="40"/>
      <c r="CT382" s="40"/>
      <c r="CU382" s="40"/>
      <c r="CV382" s="40"/>
      <c r="CW382" s="40"/>
      <c r="CX382" s="40"/>
      <c r="CY382" s="40"/>
      <c r="CZ382" s="40"/>
      <c r="DA382" s="40"/>
      <c r="DB382" s="40"/>
      <c r="DC382" s="40"/>
      <c r="DD382" s="40"/>
      <c r="DE382" s="40"/>
      <c r="DF382" s="40"/>
      <c r="DG382" s="40"/>
      <c r="DH382" s="40"/>
      <c r="DI382" s="40"/>
      <c r="DJ382" s="40"/>
      <c r="DK382" s="40"/>
      <c r="DL382" s="40"/>
      <c r="DM382" s="40"/>
      <c r="DN382" s="40"/>
      <c r="DO382" s="40"/>
      <c r="DP382" s="40"/>
      <c r="DQ382" s="40"/>
      <c r="DR382" s="40"/>
      <c r="DS382" s="40"/>
      <c r="DT382" s="40"/>
      <c r="DU382" s="40"/>
      <c r="DV382" s="40"/>
      <c r="DW382" s="40"/>
      <c r="DX382" s="40"/>
      <c r="DY382" s="40"/>
      <c r="DZ382" s="40"/>
      <c r="EA382" s="40"/>
      <c r="EB382" s="40"/>
      <c r="EC382" s="40"/>
      <c r="ED382" s="40"/>
      <c r="EE382" s="40"/>
      <c r="EF382" s="40"/>
      <c r="EG382" s="40"/>
      <c r="EH382" s="40"/>
      <c r="EI382" s="40"/>
      <c r="EJ382" s="40"/>
      <c r="EK382" s="40"/>
      <c r="EL382" s="40"/>
      <c r="EM382" s="40"/>
      <c r="EN382" s="40"/>
      <c r="EO382" s="40"/>
      <c r="EP382" s="40"/>
      <c r="EQ382" s="40"/>
      <c r="ER382" s="40"/>
      <c r="ES382" s="40"/>
      <c r="ET382" s="40"/>
      <c r="EU382" s="40"/>
      <c r="EV382" s="40"/>
      <c r="EW382" s="40"/>
      <c r="EX382" s="40"/>
      <c r="EY382" s="40"/>
      <c r="EZ382" s="40"/>
      <c r="FA382" s="40"/>
      <c r="FB382" s="40"/>
      <c r="FC382" s="40"/>
      <c r="FD382" s="40"/>
      <c r="FE382" s="40"/>
      <c r="FF382" s="40"/>
      <c r="FG382" s="40"/>
      <c r="FH382" s="40"/>
      <c r="FI382" s="40"/>
      <c r="FJ382" s="40"/>
      <c r="FK382" s="40"/>
      <c r="FL382" s="40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  <c r="HJ382" s="40"/>
      <c r="HK382" s="40"/>
      <c r="HL382" s="40"/>
      <c r="HM382" s="40"/>
      <c r="HN382" s="40"/>
      <c r="HO382" s="40"/>
      <c r="HP382" s="40"/>
      <c r="HQ382" s="40"/>
      <c r="HR382" s="40"/>
      <c r="HS382" s="40"/>
      <c r="HT382" s="40"/>
      <c r="HU382" s="40"/>
      <c r="HV382" s="40"/>
      <c r="HW382" s="40"/>
      <c r="HX382" s="40"/>
      <c r="HY382" s="40"/>
      <c r="HZ382" s="40"/>
      <c r="IA382" s="40"/>
      <c r="IB382" s="40"/>
      <c r="IC382" s="40"/>
      <c r="ID382" s="40"/>
      <c r="IE382" s="40"/>
      <c r="IF382" s="40"/>
      <c r="IG382" s="40"/>
      <c r="IH382" s="40"/>
      <c r="II382" s="40"/>
      <c r="IJ382" s="40"/>
      <c r="IK382" s="40"/>
      <c r="IL382" s="40"/>
      <c r="IM382" s="40"/>
      <c r="IN382" s="40"/>
      <c r="IO382" s="40"/>
      <c r="IP382" s="40"/>
      <c r="IQ382" s="40"/>
      <c r="IR382" s="40"/>
      <c r="IS382" s="40"/>
      <c r="IT382" s="40"/>
      <c r="IU382" s="40"/>
      <c r="IV382" s="40"/>
      <c r="IW382" s="40"/>
    </row>
    <row r="383" customFormat="false" ht="12.75" hidden="false" customHeight="false" outlineLevel="0" collapsed="false">
      <c r="A383" s="43" t="s">
        <v>126</v>
      </c>
      <c r="B383" s="33" t="s">
        <v>51</v>
      </c>
      <c r="C383" s="36" t="n">
        <v>9753</v>
      </c>
      <c r="D383" s="36" t="n">
        <v>9753</v>
      </c>
      <c r="E383" s="35" t="n">
        <v>123</v>
      </c>
      <c r="F383" s="35"/>
      <c r="G383" s="27" t="n">
        <f aca="false">+H383/31</f>
        <v>122.838709677419</v>
      </c>
      <c r="H383" s="35" t="n">
        <v>3808</v>
      </c>
      <c r="I383" s="27" t="n">
        <v>123</v>
      </c>
      <c r="J383" s="28" t="s">
        <v>21</v>
      </c>
      <c r="K383" s="36" t="n">
        <v>136199</v>
      </c>
      <c r="L383" s="33" t="n">
        <v>555</v>
      </c>
      <c r="M383" s="33" t="n">
        <v>136</v>
      </c>
      <c r="N383" s="43" t="s">
        <v>601</v>
      </c>
      <c r="O383" s="3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F383" s="40"/>
      <c r="AG383" s="40"/>
      <c r="AH383" s="40"/>
      <c r="AI383" s="40"/>
      <c r="AJ383" s="40"/>
      <c r="AK383" s="40"/>
      <c r="AL383" s="40"/>
      <c r="AM383" s="40"/>
      <c r="AN383" s="40"/>
      <c r="AO383" s="40"/>
      <c r="AP383" s="40"/>
      <c r="AQ383" s="40"/>
      <c r="AR383" s="40"/>
      <c r="AS383" s="40"/>
      <c r="AT383" s="40"/>
      <c r="AU383" s="40"/>
      <c r="AV383" s="40"/>
      <c r="AW383" s="40"/>
      <c r="AX383" s="40"/>
      <c r="AY383" s="40"/>
      <c r="AZ383" s="40"/>
      <c r="BA383" s="40"/>
      <c r="BB383" s="40"/>
      <c r="BC383" s="40"/>
      <c r="BD383" s="40"/>
      <c r="BE383" s="40"/>
      <c r="BF383" s="40"/>
      <c r="BG383" s="40"/>
      <c r="BH383" s="40"/>
      <c r="BI383" s="40"/>
      <c r="BJ383" s="40"/>
      <c r="BK383" s="40"/>
      <c r="BL383" s="40"/>
      <c r="BM383" s="40"/>
      <c r="BN383" s="40"/>
      <c r="BO383" s="40"/>
      <c r="BP383" s="40"/>
      <c r="BQ383" s="40"/>
      <c r="BR383" s="40"/>
      <c r="BS383" s="40"/>
      <c r="BT383" s="40"/>
      <c r="BU383" s="40"/>
      <c r="BV383" s="40"/>
      <c r="BW383" s="40"/>
      <c r="BX383" s="40"/>
      <c r="BY383" s="40"/>
      <c r="BZ383" s="40"/>
      <c r="CA383" s="40"/>
      <c r="CB383" s="40"/>
      <c r="CC383" s="40"/>
      <c r="CD383" s="40"/>
      <c r="CE383" s="40"/>
      <c r="CF383" s="40"/>
      <c r="CG383" s="40"/>
      <c r="CH383" s="40"/>
      <c r="CI383" s="40"/>
      <c r="CJ383" s="40"/>
      <c r="CK383" s="40"/>
      <c r="CL383" s="40"/>
      <c r="CM383" s="40"/>
      <c r="CN383" s="40"/>
      <c r="CO383" s="40"/>
      <c r="CP383" s="40"/>
      <c r="CQ383" s="40"/>
      <c r="CR383" s="40"/>
      <c r="CS383" s="40"/>
      <c r="CT383" s="40"/>
      <c r="CU383" s="40"/>
      <c r="CV383" s="40"/>
      <c r="CW383" s="40"/>
      <c r="CX383" s="40"/>
      <c r="CY383" s="40"/>
      <c r="CZ383" s="40"/>
      <c r="DA383" s="40"/>
      <c r="DB383" s="40"/>
      <c r="DC383" s="40"/>
      <c r="DD383" s="40"/>
      <c r="DE383" s="40"/>
      <c r="DF383" s="40"/>
      <c r="DG383" s="40"/>
      <c r="DH383" s="40"/>
      <c r="DI383" s="40"/>
      <c r="DJ383" s="40"/>
      <c r="DK383" s="40"/>
      <c r="DL383" s="40"/>
      <c r="DM383" s="40"/>
      <c r="DN383" s="40"/>
      <c r="DO383" s="40"/>
      <c r="DP383" s="40"/>
      <c r="DQ383" s="40"/>
      <c r="DR383" s="40"/>
      <c r="DS383" s="40"/>
      <c r="DT383" s="40"/>
      <c r="DU383" s="40"/>
      <c r="DV383" s="40"/>
      <c r="DW383" s="40"/>
      <c r="DX383" s="40"/>
      <c r="DY383" s="40"/>
      <c r="DZ383" s="40"/>
      <c r="EA383" s="40"/>
      <c r="EB383" s="40"/>
      <c r="EC383" s="40"/>
      <c r="ED383" s="40"/>
      <c r="EE383" s="40"/>
      <c r="EF383" s="40"/>
      <c r="EG383" s="40"/>
      <c r="EH383" s="40"/>
      <c r="EI383" s="40"/>
      <c r="EJ383" s="40"/>
      <c r="EK383" s="40"/>
      <c r="EL383" s="40"/>
      <c r="EM383" s="40"/>
      <c r="EN383" s="40"/>
      <c r="EO383" s="40"/>
      <c r="EP383" s="40"/>
      <c r="EQ383" s="40"/>
      <c r="ER383" s="40"/>
      <c r="ES383" s="40"/>
      <c r="ET383" s="40"/>
      <c r="EU383" s="40"/>
      <c r="EV383" s="40"/>
      <c r="EW383" s="40"/>
      <c r="EX383" s="40"/>
      <c r="EY383" s="40"/>
      <c r="EZ383" s="40"/>
      <c r="FA383" s="40"/>
      <c r="FB383" s="40"/>
      <c r="FC383" s="40"/>
      <c r="FD383" s="40"/>
      <c r="FE383" s="40"/>
      <c r="FF383" s="40"/>
      <c r="FG383" s="40"/>
      <c r="FH383" s="40"/>
      <c r="FI383" s="40"/>
      <c r="FJ383" s="40"/>
      <c r="FK383" s="40"/>
      <c r="FL383" s="40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  <c r="HJ383" s="40"/>
      <c r="HK383" s="40"/>
      <c r="HL383" s="40"/>
      <c r="HM383" s="40"/>
      <c r="HN383" s="40"/>
      <c r="HO383" s="40"/>
      <c r="HP383" s="40"/>
      <c r="HQ383" s="40"/>
      <c r="HR383" s="40"/>
      <c r="HS383" s="40"/>
      <c r="HT383" s="40"/>
      <c r="HU383" s="40"/>
      <c r="HV383" s="40"/>
      <c r="HW383" s="40"/>
      <c r="HX383" s="40"/>
      <c r="HY383" s="40"/>
      <c r="HZ383" s="40"/>
      <c r="IA383" s="40"/>
      <c r="IB383" s="40"/>
      <c r="IC383" s="40"/>
      <c r="ID383" s="40"/>
      <c r="IE383" s="40"/>
      <c r="IF383" s="40"/>
      <c r="IG383" s="40"/>
      <c r="IH383" s="40"/>
      <c r="II383" s="40"/>
      <c r="IJ383" s="40"/>
      <c r="IK383" s="40"/>
      <c r="IL383" s="40"/>
      <c r="IM383" s="40"/>
      <c r="IN383" s="40"/>
      <c r="IO383" s="40"/>
      <c r="IP383" s="40"/>
      <c r="IQ383" s="40"/>
      <c r="IR383" s="40"/>
      <c r="IS383" s="40"/>
      <c r="IT383" s="40"/>
      <c r="IU383" s="40"/>
      <c r="IV383" s="40"/>
      <c r="IW383" s="40"/>
    </row>
    <row r="384" customFormat="false" ht="12.75" hidden="false" customHeight="false" outlineLevel="0" collapsed="false">
      <c r="A384" s="29" t="s">
        <v>602</v>
      </c>
      <c r="B384" s="25" t="s">
        <v>159</v>
      </c>
      <c r="C384" s="26" t="n">
        <v>9755</v>
      </c>
      <c r="D384" s="26" t="n">
        <v>9755</v>
      </c>
      <c r="E384" s="27" t="n">
        <v>4278</v>
      </c>
      <c r="F384" s="27"/>
      <c r="G384" s="27"/>
      <c r="H384" s="27"/>
      <c r="I384" s="27" t="n">
        <v>4278</v>
      </c>
      <c r="J384" s="28" t="s">
        <v>21</v>
      </c>
      <c r="K384" s="26" t="n">
        <v>138316</v>
      </c>
      <c r="L384" s="25"/>
      <c r="M384" s="25" t="n">
        <v>7694</v>
      </c>
      <c r="N384" s="29" t="s">
        <v>603</v>
      </c>
      <c r="O384" s="3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  <c r="AK384" s="40"/>
      <c r="AL384" s="40"/>
      <c r="AM384" s="40"/>
      <c r="AN384" s="40"/>
      <c r="AO384" s="40"/>
      <c r="AP384" s="40"/>
      <c r="AQ384" s="40"/>
      <c r="AR384" s="40"/>
      <c r="AS384" s="40"/>
      <c r="AT384" s="40"/>
      <c r="AU384" s="40"/>
      <c r="AV384" s="40"/>
      <c r="AW384" s="40"/>
      <c r="AX384" s="40"/>
      <c r="AY384" s="40"/>
      <c r="AZ384" s="40"/>
      <c r="BA384" s="40"/>
      <c r="BB384" s="40"/>
      <c r="BC384" s="40"/>
      <c r="BD384" s="40"/>
      <c r="BE384" s="40"/>
      <c r="BF384" s="40"/>
      <c r="BG384" s="40"/>
      <c r="BH384" s="40"/>
      <c r="BI384" s="40"/>
      <c r="BJ384" s="40"/>
      <c r="BK384" s="40"/>
      <c r="BL384" s="40"/>
      <c r="BM384" s="40"/>
      <c r="BN384" s="40"/>
      <c r="BO384" s="40"/>
      <c r="BP384" s="40"/>
      <c r="BQ384" s="40"/>
      <c r="BR384" s="40"/>
      <c r="BS384" s="40"/>
      <c r="BT384" s="40"/>
      <c r="BU384" s="40"/>
      <c r="BV384" s="40"/>
      <c r="BW384" s="40"/>
      <c r="BX384" s="40"/>
      <c r="BY384" s="40"/>
      <c r="BZ384" s="40"/>
      <c r="CA384" s="40"/>
      <c r="CB384" s="40"/>
      <c r="CC384" s="40"/>
      <c r="CD384" s="40"/>
      <c r="CE384" s="40"/>
      <c r="CF384" s="40"/>
      <c r="CG384" s="40"/>
      <c r="CH384" s="40"/>
      <c r="CI384" s="40"/>
      <c r="CJ384" s="40"/>
      <c r="CK384" s="40"/>
      <c r="CL384" s="40"/>
      <c r="CM384" s="40"/>
      <c r="CN384" s="40"/>
      <c r="CO384" s="40"/>
      <c r="CP384" s="40"/>
      <c r="CQ384" s="40"/>
      <c r="CR384" s="40"/>
      <c r="CS384" s="40"/>
      <c r="CT384" s="40"/>
      <c r="CU384" s="40"/>
      <c r="CV384" s="40"/>
      <c r="CW384" s="40"/>
      <c r="CX384" s="40"/>
      <c r="CY384" s="40"/>
      <c r="CZ384" s="40"/>
      <c r="DA384" s="40"/>
      <c r="DB384" s="40"/>
      <c r="DC384" s="40"/>
      <c r="DD384" s="40"/>
      <c r="DE384" s="40"/>
      <c r="DF384" s="40"/>
      <c r="DG384" s="40"/>
      <c r="DH384" s="40"/>
      <c r="DI384" s="40"/>
      <c r="DJ384" s="40"/>
      <c r="DK384" s="40"/>
      <c r="DL384" s="40"/>
      <c r="DM384" s="40"/>
      <c r="DN384" s="40"/>
      <c r="DO384" s="40"/>
      <c r="DP384" s="40"/>
      <c r="DQ384" s="40"/>
      <c r="DR384" s="40"/>
      <c r="DS384" s="40"/>
      <c r="DT384" s="40"/>
      <c r="DU384" s="40"/>
      <c r="DV384" s="40"/>
      <c r="DW384" s="40"/>
      <c r="DX384" s="40"/>
      <c r="DY384" s="40"/>
      <c r="DZ384" s="40"/>
      <c r="EA384" s="40"/>
      <c r="EB384" s="40"/>
      <c r="EC384" s="40"/>
      <c r="ED384" s="40"/>
      <c r="EE384" s="40"/>
      <c r="EF384" s="40"/>
      <c r="EG384" s="40"/>
      <c r="EH384" s="40"/>
      <c r="EI384" s="40"/>
      <c r="EJ384" s="40"/>
      <c r="EK384" s="40"/>
      <c r="EL384" s="40"/>
      <c r="EM384" s="40"/>
      <c r="EN384" s="40"/>
      <c r="EO384" s="40"/>
      <c r="EP384" s="40"/>
      <c r="EQ384" s="40"/>
      <c r="ER384" s="40"/>
      <c r="ES384" s="40"/>
      <c r="ET384" s="40"/>
      <c r="EU384" s="40"/>
      <c r="EV384" s="40"/>
      <c r="EW384" s="40"/>
      <c r="EX384" s="40"/>
      <c r="EY384" s="40"/>
      <c r="EZ384" s="40"/>
      <c r="FA384" s="40"/>
      <c r="FB384" s="40"/>
      <c r="FC384" s="40"/>
      <c r="FD384" s="40"/>
      <c r="FE384" s="40"/>
      <c r="FF384" s="40"/>
      <c r="FG384" s="40"/>
      <c r="FH384" s="40"/>
      <c r="FI384" s="40"/>
      <c r="FJ384" s="40"/>
      <c r="FK384" s="40"/>
      <c r="FL384" s="40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  <c r="HJ384" s="40"/>
      <c r="HK384" s="40"/>
      <c r="HL384" s="40"/>
      <c r="HM384" s="40"/>
      <c r="HN384" s="40"/>
      <c r="HO384" s="40"/>
      <c r="HP384" s="40"/>
      <c r="HQ384" s="40"/>
      <c r="HR384" s="40"/>
      <c r="HS384" s="40"/>
      <c r="HT384" s="40"/>
      <c r="HU384" s="40"/>
      <c r="HV384" s="40"/>
      <c r="HW384" s="40"/>
      <c r="HX384" s="40"/>
      <c r="HY384" s="40"/>
      <c r="HZ384" s="40"/>
      <c r="IA384" s="40"/>
      <c r="IB384" s="40"/>
      <c r="IC384" s="40"/>
      <c r="ID384" s="40"/>
      <c r="IE384" s="40"/>
      <c r="IF384" s="40"/>
      <c r="IG384" s="40"/>
      <c r="IH384" s="40"/>
      <c r="II384" s="40"/>
      <c r="IJ384" s="40"/>
      <c r="IK384" s="40"/>
      <c r="IL384" s="40"/>
      <c r="IM384" s="40"/>
      <c r="IN384" s="40"/>
      <c r="IO384" s="40"/>
      <c r="IP384" s="40"/>
      <c r="IQ384" s="40"/>
      <c r="IR384" s="40"/>
      <c r="IS384" s="40"/>
      <c r="IT384" s="40"/>
      <c r="IU384" s="40"/>
      <c r="IV384" s="40"/>
      <c r="IW384" s="40"/>
    </row>
    <row r="385" customFormat="false" ht="12.75" hidden="false" customHeight="false" outlineLevel="0" collapsed="false">
      <c r="A385" s="43" t="s">
        <v>422</v>
      </c>
      <c r="B385" s="33" t="s">
        <v>51</v>
      </c>
      <c r="C385" s="36" t="n">
        <v>9756</v>
      </c>
      <c r="D385" s="36" t="n">
        <v>9756</v>
      </c>
      <c r="E385" s="35" t="n">
        <v>3946</v>
      </c>
      <c r="F385" s="35"/>
      <c r="G385" s="27" t="n">
        <f aca="false">+H385/31</f>
        <v>5574.58064516129</v>
      </c>
      <c r="H385" s="35" t="n">
        <v>172812</v>
      </c>
      <c r="I385" s="27" t="n">
        <v>3946</v>
      </c>
      <c r="J385" s="28" t="s">
        <v>21</v>
      </c>
      <c r="K385" s="36" t="n">
        <v>138083</v>
      </c>
      <c r="L385" s="33" t="n">
        <v>555</v>
      </c>
      <c r="M385" s="33" t="n">
        <v>4418</v>
      </c>
      <c r="N385" s="43" t="s">
        <v>604</v>
      </c>
      <c r="O385" s="30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  <c r="AX385" s="31"/>
      <c r="AY385" s="31"/>
      <c r="AZ385" s="31"/>
      <c r="BA385" s="31"/>
      <c r="BB385" s="31"/>
      <c r="BC385" s="31"/>
      <c r="BD385" s="31"/>
      <c r="BE385" s="31"/>
      <c r="BF385" s="31"/>
      <c r="BG385" s="31"/>
      <c r="BH385" s="31"/>
      <c r="BI385" s="31"/>
      <c r="BJ385" s="31"/>
      <c r="BK385" s="31"/>
      <c r="BL385" s="31"/>
      <c r="BM385" s="31"/>
      <c r="BN385" s="31"/>
      <c r="BO385" s="31"/>
      <c r="BP385" s="31"/>
      <c r="BQ385" s="31"/>
      <c r="BR385" s="31"/>
      <c r="BS385" s="31"/>
      <c r="BT385" s="31"/>
      <c r="BU385" s="31"/>
      <c r="BV385" s="31"/>
      <c r="BW385" s="31"/>
      <c r="BX385" s="31"/>
      <c r="BY385" s="31"/>
      <c r="BZ385" s="31"/>
      <c r="CA385" s="31"/>
      <c r="CB385" s="31"/>
      <c r="CC385" s="31"/>
      <c r="CD385" s="31"/>
      <c r="CE385" s="31"/>
      <c r="CF385" s="31"/>
      <c r="CG385" s="31"/>
      <c r="CH385" s="31"/>
      <c r="CI385" s="31"/>
      <c r="CJ385" s="31"/>
      <c r="CK385" s="31"/>
      <c r="CL385" s="31"/>
      <c r="CM385" s="31"/>
      <c r="CN385" s="31"/>
      <c r="CO385" s="31"/>
      <c r="CP385" s="31"/>
      <c r="CQ385" s="31"/>
      <c r="CR385" s="31"/>
      <c r="CS385" s="31"/>
      <c r="CT385" s="31"/>
      <c r="CU385" s="31"/>
      <c r="CV385" s="31"/>
      <c r="CW385" s="31"/>
      <c r="CX385" s="31"/>
      <c r="CY385" s="31"/>
      <c r="CZ385" s="31"/>
      <c r="DA385" s="31"/>
      <c r="DB385" s="31"/>
      <c r="DC385" s="31"/>
      <c r="DD385" s="31"/>
      <c r="DE385" s="31"/>
      <c r="DF385" s="31"/>
      <c r="DG385" s="31"/>
      <c r="DH385" s="31"/>
      <c r="DI385" s="31"/>
      <c r="DJ385" s="31"/>
      <c r="DK385" s="31"/>
      <c r="DL385" s="31"/>
      <c r="DM385" s="31"/>
      <c r="DN385" s="31"/>
      <c r="DO385" s="31"/>
      <c r="DP385" s="31"/>
      <c r="DQ385" s="31"/>
      <c r="DR385" s="31"/>
      <c r="DS385" s="31"/>
      <c r="DT385" s="31"/>
      <c r="DU385" s="31"/>
      <c r="DV385" s="31"/>
      <c r="DW385" s="31"/>
      <c r="DX385" s="31"/>
      <c r="DY385" s="31"/>
      <c r="DZ385" s="31"/>
      <c r="EA385" s="31"/>
      <c r="EB385" s="31"/>
      <c r="EC385" s="31"/>
      <c r="ED385" s="31"/>
      <c r="EE385" s="31"/>
      <c r="EF385" s="31"/>
      <c r="EG385" s="31"/>
      <c r="EH385" s="31"/>
      <c r="EI385" s="31"/>
      <c r="EJ385" s="31"/>
      <c r="EK385" s="31"/>
      <c r="EL385" s="31"/>
      <c r="EM385" s="31"/>
      <c r="EN385" s="31"/>
      <c r="EO385" s="31"/>
      <c r="EP385" s="31"/>
      <c r="EQ385" s="31"/>
      <c r="ER385" s="31"/>
      <c r="ES385" s="31"/>
      <c r="ET385" s="31"/>
      <c r="EU385" s="31"/>
      <c r="EV385" s="31"/>
      <c r="EW385" s="31"/>
      <c r="EX385" s="31"/>
      <c r="EY385" s="31"/>
      <c r="EZ385" s="31"/>
      <c r="FA385" s="31"/>
      <c r="FB385" s="31"/>
      <c r="FC385" s="31"/>
      <c r="FD385" s="31"/>
      <c r="FE385" s="31"/>
      <c r="FF385" s="31"/>
      <c r="FG385" s="31"/>
      <c r="FH385" s="31"/>
      <c r="FI385" s="31"/>
      <c r="FJ385" s="31"/>
      <c r="FK385" s="31"/>
      <c r="FL385" s="31"/>
      <c r="FM385" s="31"/>
      <c r="FN385" s="31"/>
      <c r="FO385" s="31"/>
      <c r="FP385" s="31"/>
      <c r="FQ385" s="31"/>
      <c r="FR385" s="31"/>
      <c r="FS385" s="31"/>
      <c r="FT385" s="31"/>
      <c r="FU385" s="31"/>
      <c r="FV385" s="31"/>
      <c r="FW385" s="31"/>
      <c r="FX385" s="31"/>
      <c r="FY385" s="31"/>
      <c r="FZ385" s="31"/>
      <c r="GA385" s="31"/>
      <c r="GB385" s="31"/>
      <c r="GC385" s="31"/>
      <c r="GD385" s="31"/>
      <c r="GE385" s="31"/>
      <c r="GF385" s="31"/>
      <c r="GG385" s="31"/>
      <c r="GH385" s="31"/>
      <c r="GI385" s="31"/>
      <c r="GJ385" s="31"/>
      <c r="GK385" s="31"/>
      <c r="GL385" s="31"/>
      <c r="GM385" s="31"/>
      <c r="GN385" s="31"/>
      <c r="GO385" s="31"/>
      <c r="GP385" s="31"/>
      <c r="GQ385" s="31"/>
      <c r="GR385" s="31"/>
      <c r="GS385" s="31"/>
      <c r="GT385" s="31"/>
      <c r="GU385" s="31"/>
      <c r="GV385" s="31"/>
      <c r="GW385" s="31"/>
      <c r="GX385" s="31"/>
      <c r="GY385" s="31"/>
      <c r="GZ385" s="31"/>
      <c r="HA385" s="31"/>
      <c r="HB385" s="31"/>
      <c r="HC385" s="31"/>
      <c r="HD385" s="31"/>
      <c r="HE385" s="31"/>
      <c r="HF385" s="31"/>
      <c r="HG385" s="31"/>
      <c r="HH385" s="31"/>
      <c r="HI385" s="31"/>
      <c r="HJ385" s="31"/>
      <c r="HK385" s="31"/>
      <c r="HL385" s="31"/>
      <c r="HM385" s="31"/>
      <c r="HN385" s="31"/>
      <c r="HO385" s="31"/>
      <c r="HP385" s="31"/>
      <c r="HQ385" s="31"/>
      <c r="HR385" s="31"/>
      <c r="HS385" s="31"/>
      <c r="HT385" s="31"/>
      <c r="HU385" s="31"/>
      <c r="HV385" s="31"/>
      <c r="HW385" s="31"/>
      <c r="HX385" s="31"/>
      <c r="HY385" s="31"/>
      <c r="HZ385" s="31"/>
      <c r="IA385" s="31"/>
      <c r="IB385" s="31"/>
      <c r="IC385" s="31"/>
      <c r="ID385" s="31"/>
      <c r="IE385" s="31"/>
      <c r="IF385" s="31"/>
      <c r="IG385" s="31"/>
      <c r="IH385" s="31"/>
      <c r="II385" s="31"/>
      <c r="IJ385" s="31"/>
      <c r="IK385" s="31"/>
      <c r="IL385" s="31"/>
      <c r="IM385" s="31"/>
      <c r="IN385" s="31"/>
      <c r="IO385" s="31"/>
      <c r="IP385" s="31"/>
      <c r="IQ385" s="31"/>
      <c r="IR385" s="31"/>
      <c r="IS385" s="31"/>
      <c r="IT385" s="31"/>
      <c r="IU385" s="31"/>
      <c r="IV385" s="31"/>
      <c r="IW385" s="31"/>
    </row>
    <row r="386" customFormat="false" ht="12.75" hidden="false" customHeight="false" outlineLevel="0" collapsed="false">
      <c r="A386" s="43" t="s">
        <v>605</v>
      </c>
      <c r="B386" s="33" t="s">
        <v>51</v>
      </c>
      <c r="C386" s="36" t="n">
        <v>9756</v>
      </c>
      <c r="D386" s="36" t="n">
        <v>9756</v>
      </c>
      <c r="E386" s="35" t="n">
        <v>1629</v>
      </c>
      <c r="F386" s="35"/>
      <c r="G386" s="35"/>
      <c r="H386" s="35"/>
      <c r="I386" s="27" t="n">
        <v>1629</v>
      </c>
      <c r="J386" s="28" t="s">
        <v>21</v>
      </c>
      <c r="K386" s="36" t="n">
        <v>258474</v>
      </c>
      <c r="L386" s="33"/>
      <c r="M386" s="33" t="n">
        <v>1105</v>
      </c>
      <c r="N386" s="43" t="s">
        <v>604</v>
      </c>
      <c r="O386" s="30" t="s">
        <v>41</v>
      </c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  <c r="AX386" s="31"/>
      <c r="AY386" s="31"/>
      <c r="AZ386" s="31"/>
      <c r="BA386" s="31"/>
      <c r="BB386" s="31"/>
      <c r="BC386" s="31"/>
      <c r="BD386" s="31"/>
      <c r="BE386" s="31"/>
      <c r="BF386" s="31"/>
      <c r="BG386" s="31"/>
      <c r="BH386" s="31"/>
      <c r="BI386" s="31"/>
      <c r="BJ386" s="31"/>
      <c r="BK386" s="31"/>
      <c r="BL386" s="31"/>
      <c r="BM386" s="31"/>
      <c r="BN386" s="31"/>
      <c r="BO386" s="31"/>
      <c r="BP386" s="31"/>
      <c r="BQ386" s="31"/>
      <c r="BR386" s="31"/>
      <c r="BS386" s="31"/>
      <c r="BT386" s="31"/>
      <c r="BU386" s="31"/>
      <c r="BV386" s="31"/>
      <c r="BW386" s="31"/>
      <c r="BX386" s="31"/>
      <c r="BY386" s="31"/>
      <c r="BZ386" s="31"/>
      <c r="CA386" s="31"/>
      <c r="CB386" s="31"/>
      <c r="CC386" s="31"/>
      <c r="CD386" s="31"/>
      <c r="CE386" s="31"/>
      <c r="CF386" s="31"/>
      <c r="CG386" s="31"/>
      <c r="CH386" s="31"/>
      <c r="CI386" s="31"/>
      <c r="CJ386" s="31"/>
      <c r="CK386" s="31"/>
      <c r="CL386" s="31"/>
      <c r="CM386" s="31"/>
      <c r="CN386" s="31"/>
      <c r="CO386" s="31"/>
      <c r="CP386" s="31"/>
      <c r="CQ386" s="31"/>
      <c r="CR386" s="31"/>
      <c r="CS386" s="31"/>
      <c r="CT386" s="31"/>
      <c r="CU386" s="31"/>
      <c r="CV386" s="31"/>
      <c r="CW386" s="31"/>
      <c r="CX386" s="31"/>
      <c r="CY386" s="31"/>
      <c r="CZ386" s="31"/>
      <c r="DA386" s="31"/>
      <c r="DB386" s="31"/>
      <c r="DC386" s="31"/>
      <c r="DD386" s="31"/>
      <c r="DE386" s="31"/>
      <c r="DF386" s="31"/>
      <c r="DG386" s="31"/>
      <c r="DH386" s="31"/>
      <c r="DI386" s="31"/>
      <c r="DJ386" s="31"/>
      <c r="DK386" s="31"/>
      <c r="DL386" s="31"/>
      <c r="DM386" s="31"/>
      <c r="DN386" s="31"/>
      <c r="DO386" s="31"/>
      <c r="DP386" s="31"/>
      <c r="DQ386" s="31"/>
      <c r="DR386" s="31"/>
      <c r="DS386" s="31"/>
      <c r="DT386" s="31"/>
      <c r="DU386" s="31"/>
      <c r="DV386" s="31"/>
      <c r="DW386" s="31"/>
      <c r="DX386" s="31"/>
      <c r="DY386" s="31"/>
      <c r="DZ386" s="31"/>
      <c r="EA386" s="31"/>
      <c r="EB386" s="31"/>
      <c r="EC386" s="31"/>
      <c r="ED386" s="31"/>
      <c r="EE386" s="31"/>
      <c r="EF386" s="31"/>
      <c r="EG386" s="31"/>
      <c r="EH386" s="31"/>
      <c r="EI386" s="31"/>
      <c r="EJ386" s="31"/>
      <c r="EK386" s="31"/>
      <c r="EL386" s="31"/>
      <c r="EM386" s="31"/>
      <c r="EN386" s="31"/>
      <c r="EO386" s="31"/>
      <c r="EP386" s="31"/>
      <c r="EQ386" s="31"/>
      <c r="ER386" s="31"/>
      <c r="ES386" s="31"/>
      <c r="ET386" s="31"/>
      <c r="EU386" s="31"/>
      <c r="EV386" s="31"/>
      <c r="EW386" s="31"/>
      <c r="EX386" s="31"/>
      <c r="EY386" s="31"/>
      <c r="EZ386" s="31"/>
      <c r="FA386" s="31"/>
      <c r="FB386" s="31"/>
      <c r="FC386" s="31"/>
      <c r="FD386" s="31"/>
      <c r="FE386" s="31"/>
      <c r="FF386" s="31"/>
      <c r="FG386" s="31"/>
      <c r="FH386" s="31"/>
      <c r="FI386" s="31"/>
      <c r="FJ386" s="31"/>
      <c r="FK386" s="31"/>
      <c r="FL386" s="31"/>
      <c r="FM386" s="31"/>
      <c r="FN386" s="31"/>
      <c r="FO386" s="31"/>
      <c r="FP386" s="31"/>
      <c r="FQ386" s="31"/>
      <c r="FR386" s="31"/>
      <c r="FS386" s="31"/>
      <c r="FT386" s="31"/>
      <c r="FU386" s="31"/>
      <c r="FV386" s="31"/>
      <c r="FW386" s="31"/>
      <c r="FX386" s="31"/>
      <c r="FY386" s="31"/>
      <c r="FZ386" s="31"/>
      <c r="GA386" s="31"/>
      <c r="GB386" s="31"/>
      <c r="GC386" s="31"/>
      <c r="GD386" s="31"/>
      <c r="GE386" s="31"/>
      <c r="GF386" s="31"/>
      <c r="GG386" s="31"/>
      <c r="GH386" s="31"/>
      <c r="GI386" s="31"/>
      <c r="GJ386" s="31"/>
      <c r="GK386" s="31"/>
      <c r="GL386" s="31"/>
      <c r="GM386" s="31"/>
      <c r="GN386" s="31"/>
      <c r="GO386" s="31"/>
      <c r="GP386" s="31"/>
      <c r="GQ386" s="31"/>
      <c r="GR386" s="31"/>
      <c r="GS386" s="31"/>
      <c r="GT386" s="31"/>
      <c r="GU386" s="31"/>
      <c r="GV386" s="31"/>
      <c r="GW386" s="31"/>
      <c r="GX386" s="31"/>
      <c r="GY386" s="31"/>
      <c r="GZ386" s="31"/>
      <c r="HA386" s="31"/>
      <c r="HB386" s="31"/>
      <c r="HC386" s="31"/>
      <c r="HD386" s="31"/>
      <c r="HE386" s="31"/>
      <c r="HF386" s="31"/>
      <c r="HG386" s="31"/>
      <c r="HH386" s="31"/>
      <c r="HI386" s="31"/>
      <c r="HJ386" s="31"/>
      <c r="HK386" s="31"/>
      <c r="HL386" s="31"/>
      <c r="HM386" s="31"/>
      <c r="HN386" s="31"/>
      <c r="HO386" s="31"/>
      <c r="HP386" s="31"/>
      <c r="HQ386" s="31"/>
      <c r="HR386" s="31"/>
      <c r="HS386" s="31"/>
      <c r="HT386" s="31"/>
      <c r="HU386" s="31"/>
      <c r="HV386" s="31"/>
      <c r="HW386" s="31"/>
      <c r="HX386" s="31"/>
      <c r="HY386" s="31"/>
      <c r="HZ386" s="31"/>
      <c r="IA386" s="31"/>
      <c r="IB386" s="31"/>
      <c r="IC386" s="31"/>
      <c r="ID386" s="31"/>
      <c r="IE386" s="31"/>
      <c r="IF386" s="31"/>
      <c r="IG386" s="31"/>
      <c r="IH386" s="31"/>
      <c r="II386" s="31"/>
      <c r="IJ386" s="31"/>
      <c r="IK386" s="31"/>
      <c r="IL386" s="31"/>
      <c r="IM386" s="31"/>
      <c r="IN386" s="31"/>
      <c r="IO386" s="31"/>
      <c r="IP386" s="31"/>
      <c r="IQ386" s="31"/>
      <c r="IR386" s="31"/>
      <c r="IS386" s="31"/>
      <c r="IT386" s="31"/>
      <c r="IU386" s="31"/>
      <c r="IV386" s="31"/>
      <c r="IW386" s="31"/>
    </row>
    <row r="387" customFormat="false" ht="12.75" hidden="false" customHeight="false" outlineLevel="0" collapsed="false">
      <c r="A387" s="29" t="s">
        <v>90</v>
      </c>
      <c r="B387" s="25" t="s">
        <v>91</v>
      </c>
      <c r="C387" s="26" t="n">
        <v>9757</v>
      </c>
      <c r="D387" s="26" t="n">
        <v>9757</v>
      </c>
      <c r="E387" s="27" t="n">
        <v>5198</v>
      </c>
      <c r="F387" s="27"/>
      <c r="G387" s="27"/>
      <c r="H387" s="27"/>
      <c r="I387" s="27" t="n">
        <v>5198</v>
      </c>
      <c r="J387" s="28" t="s">
        <v>21</v>
      </c>
      <c r="K387" s="26" t="n">
        <v>126289</v>
      </c>
      <c r="L387" s="25"/>
      <c r="M387" s="25" t="n">
        <v>4326</v>
      </c>
      <c r="N387" s="29" t="s">
        <v>606</v>
      </c>
      <c r="O387" s="30" t="s">
        <v>37</v>
      </c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  <c r="AX387" s="31"/>
      <c r="AY387" s="31"/>
      <c r="AZ387" s="31"/>
      <c r="BA387" s="31"/>
      <c r="BB387" s="31"/>
      <c r="BC387" s="31"/>
      <c r="BD387" s="31"/>
      <c r="BE387" s="31"/>
      <c r="BF387" s="31"/>
      <c r="BG387" s="31"/>
      <c r="BH387" s="31"/>
      <c r="BI387" s="31"/>
      <c r="BJ387" s="31"/>
      <c r="BK387" s="31"/>
      <c r="BL387" s="31"/>
      <c r="BM387" s="31"/>
      <c r="BN387" s="31"/>
      <c r="BO387" s="31"/>
      <c r="BP387" s="31"/>
      <c r="BQ387" s="31"/>
      <c r="BR387" s="31"/>
      <c r="BS387" s="31"/>
      <c r="BT387" s="31"/>
      <c r="BU387" s="31"/>
      <c r="BV387" s="31"/>
      <c r="BW387" s="31"/>
      <c r="BX387" s="31"/>
      <c r="BY387" s="31"/>
      <c r="BZ387" s="31"/>
      <c r="CA387" s="31"/>
      <c r="CB387" s="31"/>
      <c r="CC387" s="31"/>
      <c r="CD387" s="31"/>
      <c r="CE387" s="31"/>
      <c r="CF387" s="31"/>
      <c r="CG387" s="31"/>
      <c r="CH387" s="31"/>
      <c r="CI387" s="31"/>
      <c r="CJ387" s="31"/>
      <c r="CK387" s="31"/>
      <c r="CL387" s="31"/>
      <c r="CM387" s="31"/>
      <c r="CN387" s="31"/>
      <c r="CO387" s="31"/>
      <c r="CP387" s="31"/>
      <c r="CQ387" s="31"/>
      <c r="CR387" s="31"/>
      <c r="CS387" s="31"/>
      <c r="CT387" s="31"/>
      <c r="CU387" s="31"/>
      <c r="CV387" s="31"/>
      <c r="CW387" s="31"/>
      <c r="CX387" s="31"/>
      <c r="CY387" s="31"/>
      <c r="CZ387" s="31"/>
      <c r="DA387" s="31"/>
      <c r="DB387" s="31"/>
      <c r="DC387" s="31"/>
      <c r="DD387" s="31"/>
      <c r="DE387" s="31"/>
      <c r="DF387" s="31"/>
      <c r="DG387" s="31"/>
      <c r="DH387" s="31"/>
      <c r="DI387" s="31"/>
      <c r="DJ387" s="31"/>
      <c r="DK387" s="31"/>
      <c r="DL387" s="31"/>
      <c r="DM387" s="31"/>
      <c r="DN387" s="31"/>
      <c r="DO387" s="31"/>
      <c r="DP387" s="31"/>
      <c r="DQ387" s="31"/>
      <c r="DR387" s="31"/>
      <c r="DS387" s="31"/>
      <c r="DT387" s="31"/>
      <c r="DU387" s="31"/>
      <c r="DV387" s="31"/>
      <c r="DW387" s="31"/>
      <c r="DX387" s="31"/>
      <c r="DY387" s="31"/>
      <c r="DZ387" s="31"/>
      <c r="EA387" s="31"/>
      <c r="EB387" s="31"/>
      <c r="EC387" s="31"/>
      <c r="ED387" s="31"/>
      <c r="EE387" s="31"/>
      <c r="EF387" s="31"/>
      <c r="EG387" s="31"/>
      <c r="EH387" s="31"/>
      <c r="EI387" s="31"/>
      <c r="EJ387" s="31"/>
      <c r="EK387" s="31"/>
      <c r="EL387" s="31"/>
      <c r="EM387" s="31"/>
      <c r="EN387" s="31"/>
      <c r="EO387" s="31"/>
      <c r="EP387" s="31"/>
      <c r="EQ387" s="31"/>
      <c r="ER387" s="31"/>
      <c r="ES387" s="31"/>
      <c r="ET387" s="31"/>
      <c r="EU387" s="31"/>
      <c r="EV387" s="31"/>
      <c r="EW387" s="31"/>
      <c r="EX387" s="31"/>
      <c r="EY387" s="31"/>
      <c r="EZ387" s="31"/>
      <c r="FA387" s="31"/>
      <c r="FB387" s="31"/>
      <c r="FC387" s="31"/>
      <c r="FD387" s="31"/>
      <c r="FE387" s="31"/>
      <c r="FF387" s="31"/>
      <c r="FG387" s="31"/>
      <c r="FH387" s="31"/>
      <c r="FI387" s="31"/>
      <c r="FJ387" s="31"/>
      <c r="FK387" s="31"/>
      <c r="FL387" s="31"/>
      <c r="FM387" s="31"/>
      <c r="FN387" s="31"/>
      <c r="FO387" s="31"/>
      <c r="FP387" s="31"/>
      <c r="FQ387" s="31"/>
      <c r="FR387" s="31"/>
      <c r="FS387" s="31"/>
      <c r="FT387" s="31"/>
      <c r="FU387" s="31"/>
      <c r="FV387" s="31"/>
      <c r="FW387" s="31"/>
      <c r="FX387" s="31"/>
      <c r="FY387" s="31"/>
      <c r="FZ387" s="31"/>
      <c r="GA387" s="31"/>
      <c r="GB387" s="31"/>
      <c r="GC387" s="31"/>
      <c r="GD387" s="31"/>
      <c r="GE387" s="31"/>
      <c r="GF387" s="31"/>
      <c r="GG387" s="31"/>
      <c r="GH387" s="31"/>
      <c r="GI387" s="31"/>
      <c r="GJ387" s="31"/>
      <c r="GK387" s="31"/>
      <c r="GL387" s="31"/>
      <c r="GM387" s="31"/>
      <c r="GN387" s="31"/>
      <c r="GO387" s="31"/>
      <c r="GP387" s="31"/>
      <c r="GQ387" s="31"/>
      <c r="GR387" s="31"/>
      <c r="GS387" s="31"/>
      <c r="GT387" s="31"/>
      <c r="GU387" s="31"/>
      <c r="GV387" s="31"/>
      <c r="GW387" s="31"/>
      <c r="GX387" s="31"/>
      <c r="GY387" s="31"/>
      <c r="GZ387" s="31"/>
      <c r="HA387" s="31"/>
      <c r="HB387" s="31"/>
      <c r="HC387" s="31"/>
      <c r="HD387" s="31"/>
      <c r="HE387" s="31"/>
      <c r="HF387" s="31"/>
      <c r="HG387" s="31"/>
      <c r="HH387" s="31"/>
      <c r="HI387" s="31"/>
      <c r="HJ387" s="31"/>
      <c r="HK387" s="31"/>
      <c r="HL387" s="31"/>
      <c r="HM387" s="31"/>
      <c r="HN387" s="31"/>
      <c r="HO387" s="31"/>
      <c r="HP387" s="31"/>
      <c r="HQ387" s="31"/>
      <c r="HR387" s="31"/>
      <c r="HS387" s="31"/>
      <c r="HT387" s="31"/>
      <c r="HU387" s="31"/>
      <c r="HV387" s="31"/>
      <c r="HW387" s="31"/>
      <c r="HX387" s="31"/>
      <c r="HY387" s="31"/>
      <c r="HZ387" s="31"/>
      <c r="IA387" s="31"/>
      <c r="IB387" s="31"/>
      <c r="IC387" s="31"/>
      <c r="ID387" s="31"/>
      <c r="IE387" s="31"/>
      <c r="IF387" s="31"/>
      <c r="IG387" s="31"/>
      <c r="IH387" s="31"/>
      <c r="II387" s="31"/>
      <c r="IJ387" s="31"/>
      <c r="IK387" s="31"/>
      <c r="IL387" s="31"/>
      <c r="IM387" s="31"/>
      <c r="IN387" s="31"/>
      <c r="IO387" s="31"/>
      <c r="IP387" s="31"/>
      <c r="IQ387" s="31"/>
      <c r="IR387" s="31"/>
      <c r="IS387" s="31"/>
      <c r="IT387" s="31"/>
      <c r="IU387" s="31"/>
      <c r="IV387" s="31"/>
      <c r="IW387" s="31"/>
    </row>
    <row r="388" customFormat="false" ht="12.75" hidden="false" customHeight="false" outlineLevel="0" collapsed="false">
      <c r="A388" s="29" t="s">
        <v>428</v>
      </c>
      <c r="B388" s="25" t="s">
        <v>54</v>
      </c>
      <c r="C388" s="26" t="n">
        <v>9758</v>
      </c>
      <c r="D388" s="26" t="n">
        <v>9758</v>
      </c>
      <c r="E388" s="27" t="n">
        <v>653</v>
      </c>
      <c r="F388" s="27"/>
      <c r="G388" s="27"/>
      <c r="H388" s="27"/>
      <c r="I388" s="27" t="n">
        <v>653</v>
      </c>
      <c r="J388" s="28" t="s">
        <v>21</v>
      </c>
      <c r="K388" s="26" t="n">
        <v>586516</v>
      </c>
      <c r="L388" s="25"/>
      <c r="M388" s="25" t="n">
        <v>919</v>
      </c>
      <c r="N388" s="29" t="s">
        <v>607</v>
      </c>
      <c r="O388" s="44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  <c r="AX388" s="31"/>
      <c r="AY388" s="31"/>
      <c r="AZ388" s="31"/>
      <c r="BA388" s="31"/>
      <c r="BB388" s="31"/>
      <c r="BC388" s="31"/>
      <c r="BD388" s="31"/>
      <c r="BE388" s="31"/>
      <c r="BF388" s="31"/>
      <c r="BG388" s="31"/>
      <c r="BH388" s="31"/>
      <c r="BI388" s="31"/>
      <c r="BJ388" s="31"/>
      <c r="BK388" s="31"/>
      <c r="BL388" s="31"/>
      <c r="BM388" s="31"/>
      <c r="BN388" s="31"/>
      <c r="BO388" s="31"/>
      <c r="BP388" s="31"/>
      <c r="BQ388" s="31"/>
      <c r="BR388" s="31"/>
      <c r="BS388" s="31"/>
      <c r="BT388" s="31"/>
      <c r="BU388" s="31"/>
      <c r="BV388" s="31"/>
      <c r="BW388" s="31"/>
      <c r="BX388" s="31"/>
      <c r="BY388" s="31"/>
      <c r="BZ388" s="31"/>
      <c r="CA388" s="31"/>
      <c r="CB388" s="31"/>
      <c r="CC388" s="31"/>
      <c r="CD388" s="31"/>
      <c r="CE388" s="31"/>
      <c r="CF388" s="31"/>
      <c r="CG388" s="31"/>
      <c r="CH388" s="31"/>
      <c r="CI388" s="31"/>
      <c r="CJ388" s="31"/>
      <c r="CK388" s="31"/>
      <c r="CL388" s="31"/>
      <c r="CM388" s="31"/>
      <c r="CN388" s="31"/>
      <c r="CO388" s="31"/>
      <c r="CP388" s="31"/>
      <c r="CQ388" s="31"/>
      <c r="CR388" s="31"/>
      <c r="CS388" s="31"/>
      <c r="CT388" s="31"/>
      <c r="CU388" s="31"/>
      <c r="CV388" s="31"/>
      <c r="CW388" s="31"/>
      <c r="CX388" s="31"/>
      <c r="CY388" s="31"/>
      <c r="CZ388" s="31"/>
      <c r="DA388" s="31"/>
      <c r="DB388" s="31"/>
      <c r="DC388" s="31"/>
      <c r="DD388" s="31"/>
      <c r="DE388" s="31"/>
      <c r="DF388" s="31"/>
      <c r="DG388" s="31"/>
      <c r="DH388" s="31"/>
      <c r="DI388" s="31"/>
      <c r="DJ388" s="31"/>
      <c r="DK388" s="31"/>
      <c r="DL388" s="31"/>
      <c r="DM388" s="31"/>
      <c r="DN388" s="31"/>
      <c r="DO388" s="31"/>
      <c r="DP388" s="31"/>
      <c r="DQ388" s="31"/>
      <c r="DR388" s="31"/>
      <c r="DS388" s="31"/>
      <c r="DT388" s="31"/>
      <c r="DU388" s="31"/>
      <c r="DV388" s="31"/>
      <c r="DW388" s="31"/>
      <c r="DX388" s="31"/>
      <c r="DY388" s="31"/>
      <c r="DZ388" s="31"/>
      <c r="EA388" s="31"/>
      <c r="EB388" s="31"/>
      <c r="EC388" s="31"/>
      <c r="ED388" s="31"/>
      <c r="EE388" s="31"/>
      <c r="EF388" s="31"/>
      <c r="EG388" s="31"/>
      <c r="EH388" s="31"/>
      <c r="EI388" s="31"/>
      <c r="EJ388" s="31"/>
      <c r="EK388" s="31"/>
      <c r="EL388" s="31"/>
      <c r="EM388" s="31"/>
      <c r="EN388" s="31"/>
      <c r="EO388" s="31"/>
      <c r="EP388" s="31"/>
      <c r="EQ388" s="31"/>
      <c r="ER388" s="31"/>
      <c r="ES388" s="31"/>
      <c r="ET388" s="31"/>
      <c r="EU388" s="31"/>
      <c r="EV388" s="31"/>
      <c r="EW388" s="31"/>
      <c r="EX388" s="31"/>
      <c r="EY388" s="31"/>
      <c r="EZ388" s="31"/>
      <c r="FA388" s="31"/>
      <c r="FB388" s="31"/>
      <c r="FC388" s="31"/>
      <c r="FD388" s="31"/>
      <c r="FE388" s="31"/>
      <c r="FF388" s="31"/>
      <c r="FG388" s="31"/>
      <c r="FH388" s="31"/>
      <c r="FI388" s="31"/>
      <c r="FJ388" s="31"/>
      <c r="FK388" s="31"/>
      <c r="FL388" s="31"/>
      <c r="FM388" s="31"/>
      <c r="FN388" s="31"/>
      <c r="FO388" s="31"/>
      <c r="FP388" s="31"/>
      <c r="FQ388" s="31"/>
      <c r="FR388" s="31"/>
      <c r="FS388" s="31"/>
      <c r="FT388" s="31"/>
      <c r="FU388" s="31"/>
      <c r="FV388" s="31"/>
      <c r="FW388" s="31"/>
      <c r="FX388" s="31"/>
      <c r="FY388" s="31"/>
      <c r="FZ388" s="31"/>
      <c r="GA388" s="31"/>
      <c r="GB388" s="31"/>
      <c r="GC388" s="31"/>
      <c r="GD388" s="31"/>
      <c r="GE388" s="31"/>
      <c r="GF388" s="31"/>
      <c r="GG388" s="31"/>
      <c r="GH388" s="31"/>
      <c r="GI388" s="31"/>
      <c r="GJ388" s="31"/>
      <c r="GK388" s="31"/>
      <c r="GL388" s="31"/>
      <c r="GM388" s="31"/>
      <c r="GN388" s="31"/>
      <c r="GO388" s="31"/>
      <c r="GP388" s="31"/>
      <c r="GQ388" s="31"/>
      <c r="GR388" s="31"/>
      <c r="GS388" s="31"/>
      <c r="GT388" s="31"/>
      <c r="GU388" s="31"/>
      <c r="GV388" s="31"/>
      <c r="GW388" s="31"/>
      <c r="GX388" s="31"/>
      <c r="GY388" s="31"/>
      <c r="GZ388" s="31"/>
      <c r="HA388" s="31"/>
      <c r="HB388" s="31"/>
      <c r="HC388" s="31"/>
      <c r="HD388" s="31"/>
      <c r="HE388" s="31"/>
      <c r="HF388" s="31"/>
      <c r="HG388" s="31"/>
      <c r="HH388" s="31"/>
      <c r="HI388" s="31"/>
      <c r="HJ388" s="31"/>
      <c r="HK388" s="31"/>
      <c r="HL388" s="31"/>
      <c r="HM388" s="31"/>
      <c r="HN388" s="31"/>
      <c r="HO388" s="31"/>
      <c r="HP388" s="31"/>
      <c r="HQ388" s="31"/>
      <c r="HR388" s="31"/>
      <c r="HS388" s="31"/>
      <c r="HT388" s="31"/>
      <c r="HU388" s="31"/>
      <c r="HV388" s="31"/>
      <c r="HW388" s="31"/>
      <c r="HX388" s="31"/>
      <c r="HY388" s="31"/>
      <c r="HZ388" s="31"/>
      <c r="IA388" s="31"/>
      <c r="IB388" s="31"/>
      <c r="IC388" s="31"/>
      <c r="ID388" s="31"/>
      <c r="IE388" s="31"/>
      <c r="IF388" s="31"/>
      <c r="IG388" s="31"/>
      <c r="IH388" s="31"/>
      <c r="II388" s="31"/>
      <c r="IJ388" s="31"/>
      <c r="IK388" s="31"/>
      <c r="IL388" s="31"/>
      <c r="IM388" s="31"/>
      <c r="IN388" s="31"/>
      <c r="IO388" s="31"/>
      <c r="IP388" s="31"/>
      <c r="IQ388" s="31"/>
      <c r="IR388" s="31"/>
      <c r="IS388" s="31"/>
      <c r="IT388" s="31"/>
      <c r="IU388" s="31"/>
      <c r="IV388" s="31"/>
      <c r="IW388" s="31"/>
    </row>
    <row r="389" customFormat="false" ht="25.5" hidden="false" customHeight="false" outlineLevel="0" collapsed="false">
      <c r="A389" s="29" t="s">
        <v>580</v>
      </c>
      <c r="B389" s="25" t="s">
        <v>54</v>
      </c>
      <c r="C389" s="26" t="n">
        <v>9758</v>
      </c>
      <c r="D389" s="26" t="n">
        <v>9758</v>
      </c>
      <c r="E389" s="27" t="n">
        <v>471</v>
      </c>
      <c r="F389" s="27"/>
      <c r="G389" s="27" t="n">
        <f aca="false">+H389/31</f>
        <v>1548.54838709677</v>
      </c>
      <c r="H389" s="27" t="n">
        <v>48005</v>
      </c>
      <c r="I389" s="27" t="n">
        <v>771</v>
      </c>
      <c r="J389" s="38" t="s">
        <v>608</v>
      </c>
      <c r="K389" s="26" t="n">
        <v>152904</v>
      </c>
      <c r="L389" s="25" t="n">
        <v>600</v>
      </c>
      <c r="M389" s="25" t="n">
        <v>1585</v>
      </c>
      <c r="N389" s="29" t="s">
        <v>607</v>
      </c>
      <c r="O389" s="44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  <c r="AX389" s="31"/>
      <c r="AY389" s="31"/>
      <c r="AZ389" s="31"/>
      <c r="BA389" s="31"/>
      <c r="BB389" s="31"/>
      <c r="BC389" s="31"/>
      <c r="BD389" s="31"/>
      <c r="BE389" s="31"/>
      <c r="BF389" s="31"/>
      <c r="BG389" s="31"/>
      <c r="BH389" s="31"/>
      <c r="BI389" s="31"/>
      <c r="BJ389" s="31"/>
      <c r="BK389" s="31"/>
      <c r="BL389" s="31"/>
      <c r="BM389" s="31"/>
      <c r="BN389" s="31"/>
      <c r="BO389" s="31"/>
      <c r="BP389" s="31"/>
      <c r="BQ389" s="31"/>
      <c r="BR389" s="31"/>
      <c r="BS389" s="31"/>
      <c r="BT389" s="31"/>
      <c r="BU389" s="31"/>
      <c r="BV389" s="31"/>
      <c r="BW389" s="31"/>
      <c r="BX389" s="31"/>
      <c r="BY389" s="31"/>
      <c r="BZ389" s="31"/>
      <c r="CA389" s="31"/>
      <c r="CB389" s="31"/>
      <c r="CC389" s="31"/>
      <c r="CD389" s="31"/>
      <c r="CE389" s="31"/>
      <c r="CF389" s="31"/>
      <c r="CG389" s="31"/>
      <c r="CH389" s="31"/>
      <c r="CI389" s="31"/>
      <c r="CJ389" s="31"/>
      <c r="CK389" s="31"/>
      <c r="CL389" s="31"/>
      <c r="CM389" s="31"/>
      <c r="CN389" s="31"/>
      <c r="CO389" s="31"/>
      <c r="CP389" s="31"/>
      <c r="CQ389" s="31"/>
      <c r="CR389" s="31"/>
      <c r="CS389" s="31"/>
      <c r="CT389" s="31"/>
      <c r="CU389" s="31"/>
      <c r="CV389" s="31"/>
      <c r="CW389" s="31"/>
      <c r="CX389" s="31"/>
      <c r="CY389" s="31"/>
      <c r="CZ389" s="31"/>
      <c r="DA389" s="31"/>
      <c r="DB389" s="31"/>
      <c r="DC389" s="31"/>
      <c r="DD389" s="31"/>
      <c r="DE389" s="31"/>
      <c r="DF389" s="31"/>
      <c r="DG389" s="31"/>
      <c r="DH389" s="31"/>
      <c r="DI389" s="31"/>
      <c r="DJ389" s="31"/>
      <c r="DK389" s="31"/>
      <c r="DL389" s="31"/>
      <c r="DM389" s="31"/>
      <c r="DN389" s="31"/>
      <c r="DO389" s="31"/>
      <c r="DP389" s="31"/>
      <c r="DQ389" s="31"/>
      <c r="DR389" s="31"/>
      <c r="DS389" s="31"/>
      <c r="DT389" s="31"/>
      <c r="DU389" s="31"/>
      <c r="DV389" s="31"/>
      <c r="DW389" s="31"/>
      <c r="DX389" s="31"/>
      <c r="DY389" s="31"/>
      <c r="DZ389" s="31"/>
      <c r="EA389" s="31"/>
      <c r="EB389" s="31"/>
      <c r="EC389" s="31"/>
      <c r="ED389" s="31"/>
      <c r="EE389" s="31"/>
      <c r="EF389" s="31"/>
      <c r="EG389" s="31"/>
      <c r="EH389" s="31"/>
      <c r="EI389" s="31"/>
      <c r="EJ389" s="31"/>
      <c r="EK389" s="31"/>
      <c r="EL389" s="31"/>
      <c r="EM389" s="31"/>
      <c r="EN389" s="31"/>
      <c r="EO389" s="31"/>
      <c r="EP389" s="31"/>
      <c r="EQ389" s="31"/>
      <c r="ER389" s="31"/>
      <c r="ES389" s="31"/>
      <c r="ET389" s="31"/>
      <c r="EU389" s="31"/>
      <c r="EV389" s="31"/>
      <c r="EW389" s="31"/>
      <c r="EX389" s="31"/>
      <c r="EY389" s="31"/>
      <c r="EZ389" s="31"/>
      <c r="FA389" s="31"/>
      <c r="FB389" s="31"/>
      <c r="FC389" s="31"/>
      <c r="FD389" s="31"/>
      <c r="FE389" s="31"/>
      <c r="FF389" s="31"/>
      <c r="FG389" s="31"/>
      <c r="FH389" s="31"/>
      <c r="FI389" s="31"/>
      <c r="FJ389" s="31"/>
      <c r="FK389" s="31"/>
      <c r="FL389" s="31"/>
      <c r="FM389" s="31"/>
      <c r="FN389" s="31"/>
      <c r="FO389" s="31"/>
      <c r="FP389" s="31"/>
      <c r="FQ389" s="31"/>
      <c r="FR389" s="31"/>
      <c r="FS389" s="31"/>
      <c r="FT389" s="31"/>
      <c r="FU389" s="31"/>
      <c r="FV389" s="31"/>
      <c r="FW389" s="31"/>
      <c r="FX389" s="31"/>
      <c r="FY389" s="31"/>
      <c r="FZ389" s="31"/>
      <c r="GA389" s="31"/>
      <c r="GB389" s="31"/>
      <c r="GC389" s="31"/>
      <c r="GD389" s="31"/>
      <c r="GE389" s="31"/>
      <c r="GF389" s="31"/>
      <c r="GG389" s="31"/>
      <c r="GH389" s="31"/>
      <c r="GI389" s="31"/>
      <c r="GJ389" s="31"/>
      <c r="GK389" s="31"/>
      <c r="GL389" s="31"/>
      <c r="GM389" s="31"/>
      <c r="GN389" s="31"/>
      <c r="GO389" s="31"/>
      <c r="GP389" s="31"/>
      <c r="GQ389" s="31"/>
      <c r="GR389" s="31"/>
      <c r="GS389" s="31"/>
      <c r="GT389" s="31"/>
      <c r="GU389" s="31"/>
      <c r="GV389" s="31"/>
      <c r="GW389" s="31"/>
      <c r="GX389" s="31"/>
      <c r="GY389" s="31"/>
      <c r="GZ389" s="31"/>
      <c r="HA389" s="31"/>
      <c r="HB389" s="31"/>
      <c r="HC389" s="31"/>
      <c r="HD389" s="31"/>
      <c r="HE389" s="31"/>
      <c r="HF389" s="31"/>
      <c r="HG389" s="31"/>
      <c r="HH389" s="31"/>
      <c r="HI389" s="31"/>
      <c r="HJ389" s="31"/>
      <c r="HK389" s="31"/>
      <c r="HL389" s="31"/>
      <c r="HM389" s="31"/>
      <c r="HN389" s="31"/>
      <c r="HO389" s="31"/>
      <c r="HP389" s="31"/>
      <c r="HQ389" s="31"/>
      <c r="HR389" s="31"/>
      <c r="HS389" s="31"/>
      <c r="HT389" s="31"/>
      <c r="HU389" s="31"/>
      <c r="HV389" s="31"/>
      <c r="HW389" s="31"/>
      <c r="HX389" s="31"/>
      <c r="HY389" s="31"/>
      <c r="HZ389" s="31"/>
      <c r="IA389" s="31"/>
      <c r="IB389" s="31"/>
      <c r="IC389" s="31"/>
      <c r="ID389" s="31"/>
      <c r="IE389" s="31"/>
      <c r="IF389" s="31"/>
      <c r="IG389" s="31"/>
      <c r="IH389" s="31"/>
      <c r="II389" s="31"/>
      <c r="IJ389" s="31"/>
      <c r="IK389" s="31"/>
      <c r="IL389" s="31"/>
      <c r="IM389" s="31"/>
      <c r="IN389" s="31"/>
      <c r="IO389" s="31"/>
      <c r="IP389" s="31"/>
      <c r="IQ389" s="31"/>
      <c r="IR389" s="31"/>
      <c r="IS389" s="31"/>
      <c r="IT389" s="31"/>
      <c r="IU389" s="31"/>
      <c r="IV389" s="31"/>
      <c r="IW389" s="31"/>
    </row>
    <row r="390" customFormat="false" ht="12.75" hidden="false" customHeight="false" outlineLevel="0" collapsed="false">
      <c r="A390" s="29" t="s">
        <v>609</v>
      </c>
      <c r="B390" s="25" t="s">
        <v>109</v>
      </c>
      <c r="C390" s="26" t="n">
        <v>9759</v>
      </c>
      <c r="D390" s="26" t="n">
        <v>9759</v>
      </c>
      <c r="E390" s="27" t="n">
        <v>651</v>
      </c>
      <c r="F390" s="27"/>
      <c r="G390" s="27" t="n">
        <f aca="false">+H390/31</f>
        <v>650.741935483871</v>
      </c>
      <c r="H390" s="27" t="n">
        <v>20173</v>
      </c>
      <c r="I390" s="27" t="n">
        <v>651</v>
      </c>
      <c r="J390" s="28" t="s">
        <v>21</v>
      </c>
      <c r="K390" s="26" t="n">
        <v>139094</v>
      </c>
      <c r="L390" s="25" t="n">
        <v>550</v>
      </c>
      <c r="M390" s="25" t="n">
        <v>652</v>
      </c>
      <c r="N390" s="29" t="s">
        <v>610</v>
      </c>
      <c r="O390" s="30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AZ390" s="31"/>
      <c r="BA390" s="31"/>
      <c r="BB390" s="31"/>
      <c r="BC390" s="31"/>
      <c r="BD390" s="31"/>
      <c r="BE390" s="31"/>
      <c r="BF390" s="31"/>
      <c r="BG390" s="31"/>
      <c r="BH390" s="31"/>
      <c r="BI390" s="31"/>
      <c r="BJ390" s="31"/>
      <c r="BK390" s="31"/>
      <c r="BL390" s="31"/>
      <c r="BM390" s="31"/>
      <c r="BN390" s="31"/>
      <c r="BO390" s="31"/>
      <c r="BP390" s="31"/>
      <c r="BQ390" s="31"/>
      <c r="BR390" s="31"/>
      <c r="BS390" s="31"/>
      <c r="BT390" s="31"/>
      <c r="BU390" s="31"/>
      <c r="BV390" s="31"/>
      <c r="BW390" s="31"/>
      <c r="BX390" s="31"/>
      <c r="BY390" s="31"/>
      <c r="BZ390" s="31"/>
      <c r="CA390" s="31"/>
      <c r="CB390" s="31"/>
      <c r="CC390" s="31"/>
      <c r="CD390" s="31"/>
      <c r="CE390" s="31"/>
      <c r="CF390" s="31"/>
      <c r="CG390" s="31"/>
      <c r="CH390" s="31"/>
      <c r="CI390" s="31"/>
      <c r="CJ390" s="31"/>
      <c r="CK390" s="31"/>
      <c r="CL390" s="31"/>
      <c r="CM390" s="31"/>
      <c r="CN390" s="31"/>
      <c r="CO390" s="31"/>
      <c r="CP390" s="31"/>
      <c r="CQ390" s="31"/>
      <c r="CR390" s="31"/>
      <c r="CS390" s="31"/>
      <c r="CT390" s="31"/>
      <c r="CU390" s="31"/>
      <c r="CV390" s="31"/>
      <c r="CW390" s="31"/>
      <c r="CX390" s="31"/>
      <c r="CY390" s="31"/>
      <c r="CZ390" s="31"/>
      <c r="DA390" s="31"/>
      <c r="DB390" s="31"/>
      <c r="DC390" s="31"/>
      <c r="DD390" s="31"/>
      <c r="DE390" s="31"/>
      <c r="DF390" s="31"/>
      <c r="DG390" s="31"/>
      <c r="DH390" s="31"/>
      <c r="DI390" s="31"/>
      <c r="DJ390" s="31"/>
      <c r="DK390" s="31"/>
      <c r="DL390" s="31"/>
      <c r="DM390" s="31"/>
      <c r="DN390" s="31"/>
      <c r="DO390" s="31"/>
      <c r="DP390" s="31"/>
      <c r="DQ390" s="31"/>
      <c r="DR390" s="31"/>
      <c r="DS390" s="31"/>
      <c r="DT390" s="31"/>
      <c r="DU390" s="31"/>
      <c r="DV390" s="31"/>
      <c r="DW390" s="31"/>
      <c r="DX390" s="31"/>
      <c r="DY390" s="31"/>
      <c r="DZ390" s="31"/>
      <c r="EA390" s="31"/>
      <c r="EB390" s="31"/>
      <c r="EC390" s="31"/>
      <c r="ED390" s="31"/>
      <c r="EE390" s="31"/>
      <c r="EF390" s="31"/>
      <c r="EG390" s="31"/>
      <c r="EH390" s="31"/>
      <c r="EI390" s="31"/>
      <c r="EJ390" s="31"/>
      <c r="EK390" s="31"/>
      <c r="EL390" s="31"/>
      <c r="EM390" s="31"/>
      <c r="EN390" s="31"/>
      <c r="EO390" s="31"/>
      <c r="EP390" s="31"/>
      <c r="EQ390" s="31"/>
      <c r="ER390" s="31"/>
      <c r="ES390" s="31"/>
      <c r="ET390" s="31"/>
      <c r="EU390" s="31"/>
      <c r="EV390" s="31"/>
      <c r="EW390" s="31"/>
      <c r="EX390" s="31"/>
      <c r="EY390" s="31"/>
      <c r="EZ390" s="31"/>
      <c r="FA390" s="31"/>
      <c r="FB390" s="31"/>
      <c r="FC390" s="31"/>
      <c r="FD390" s="31"/>
      <c r="FE390" s="31"/>
      <c r="FF390" s="31"/>
      <c r="FG390" s="31"/>
      <c r="FH390" s="31"/>
      <c r="FI390" s="31"/>
      <c r="FJ390" s="31"/>
      <c r="FK390" s="31"/>
      <c r="FL390" s="31"/>
      <c r="FM390" s="31"/>
      <c r="FN390" s="31"/>
      <c r="FO390" s="31"/>
      <c r="FP390" s="31"/>
      <c r="FQ390" s="31"/>
      <c r="FR390" s="31"/>
      <c r="FS390" s="31"/>
      <c r="FT390" s="31"/>
      <c r="FU390" s="31"/>
      <c r="FV390" s="31"/>
      <c r="FW390" s="31"/>
      <c r="FX390" s="31"/>
      <c r="FY390" s="31"/>
      <c r="FZ390" s="31"/>
      <c r="GA390" s="31"/>
      <c r="GB390" s="31"/>
      <c r="GC390" s="31"/>
      <c r="GD390" s="31"/>
      <c r="GE390" s="31"/>
      <c r="GF390" s="31"/>
      <c r="GG390" s="31"/>
      <c r="GH390" s="31"/>
      <c r="GI390" s="31"/>
      <c r="GJ390" s="31"/>
      <c r="GK390" s="31"/>
      <c r="GL390" s="31"/>
      <c r="GM390" s="31"/>
      <c r="GN390" s="31"/>
      <c r="GO390" s="31"/>
      <c r="GP390" s="31"/>
      <c r="GQ390" s="31"/>
      <c r="GR390" s="31"/>
      <c r="GS390" s="31"/>
      <c r="GT390" s="31"/>
      <c r="GU390" s="31"/>
      <c r="GV390" s="31"/>
      <c r="GW390" s="31"/>
      <c r="GX390" s="31"/>
      <c r="GY390" s="31"/>
      <c r="GZ390" s="31"/>
      <c r="HA390" s="31"/>
      <c r="HB390" s="31"/>
      <c r="HC390" s="31"/>
      <c r="HD390" s="31"/>
      <c r="HE390" s="31"/>
      <c r="HF390" s="31"/>
      <c r="HG390" s="31"/>
      <c r="HH390" s="31"/>
      <c r="HI390" s="31"/>
      <c r="HJ390" s="31"/>
      <c r="HK390" s="31"/>
      <c r="HL390" s="31"/>
      <c r="HM390" s="31"/>
      <c r="HN390" s="31"/>
      <c r="HO390" s="31"/>
      <c r="HP390" s="31"/>
      <c r="HQ390" s="31"/>
      <c r="HR390" s="31"/>
      <c r="HS390" s="31"/>
      <c r="HT390" s="31"/>
      <c r="HU390" s="31"/>
      <c r="HV390" s="31"/>
      <c r="HW390" s="31"/>
      <c r="HX390" s="31"/>
      <c r="HY390" s="31"/>
      <c r="HZ390" s="31"/>
      <c r="IA390" s="31"/>
      <c r="IB390" s="31"/>
      <c r="IC390" s="31"/>
      <c r="ID390" s="31"/>
      <c r="IE390" s="31"/>
      <c r="IF390" s="31"/>
      <c r="IG390" s="31"/>
      <c r="IH390" s="31"/>
      <c r="II390" s="31"/>
      <c r="IJ390" s="31"/>
      <c r="IK390" s="31"/>
      <c r="IL390" s="31"/>
      <c r="IM390" s="31"/>
      <c r="IN390" s="31"/>
      <c r="IO390" s="31"/>
      <c r="IP390" s="31"/>
      <c r="IQ390" s="31"/>
      <c r="IR390" s="31"/>
      <c r="IS390" s="31"/>
      <c r="IT390" s="31"/>
      <c r="IU390" s="31"/>
      <c r="IV390" s="31"/>
      <c r="IW390" s="31"/>
    </row>
    <row r="391" customFormat="false" ht="12.75" hidden="false" customHeight="false" outlineLevel="0" collapsed="false">
      <c r="A391" s="29" t="s">
        <v>611</v>
      </c>
      <c r="B391" s="33" t="s">
        <v>329</v>
      </c>
      <c r="C391" s="36" t="n">
        <v>9760</v>
      </c>
      <c r="D391" s="36" t="n">
        <v>9760</v>
      </c>
      <c r="E391" s="27" t="n">
        <v>14682</v>
      </c>
      <c r="F391" s="27"/>
      <c r="G391" s="27" t="n">
        <f aca="false">+H391/31</f>
        <v>14683.4193548387</v>
      </c>
      <c r="H391" s="27" t="n">
        <v>455186</v>
      </c>
      <c r="I391" s="27" t="n">
        <v>14682</v>
      </c>
      <c r="J391" s="28" t="s">
        <v>21</v>
      </c>
      <c r="K391" s="36" t="n">
        <v>538516</v>
      </c>
      <c r="L391" s="25" t="n">
        <v>600</v>
      </c>
      <c r="M391" s="33" t="n">
        <v>8953</v>
      </c>
      <c r="N391" s="43" t="s">
        <v>612</v>
      </c>
      <c r="O391" s="30" t="s">
        <v>77</v>
      </c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  <c r="BD391" s="31"/>
      <c r="BE391" s="31"/>
      <c r="BF391" s="31"/>
      <c r="BG391" s="31"/>
      <c r="BH391" s="31"/>
      <c r="BI391" s="31"/>
      <c r="BJ391" s="31"/>
      <c r="BK391" s="31"/>
      <c r="BL391" s="31"/>
      <c r="BM391" s="31"/>
      <c r="BN391" s="31"/>
      <c r="BO391" s="31"/>
      <c r="BP391" s="31"/>
      <c r="BQ391" s="31"/>
      <c r="BR391" s="31"/>
      <c r="BS391" s="31"/>
      <c r="BT391" s="31"/>
      <c r="BU391" s="31"/>
      <c r="BV391" s="31"/>
      <c r="BW391" s="31"/>
      <c r="BX391" s="31"/>
      <c r="BY391" s="31"/>
      <c r="BZ391" s="31"/>
      <c r="CA391" s="31"/>
      <c r="CB391" s="31"/>
      <c r="CC391" s="31"/>
      <c r="CD391" s="31"/>
      <c r="CE391" s="31"/>
      <c r="CF391" s="31"/>
      <c r="CG391" s="31"/>
      <c r="CH391" s="31"/>
      <c r="CI391" s="31"/>
      <c r="CJ391" s="31"/>
      <c r="CK391" s="31"/>
      <c r="CL391" s="31"/>
      <c r="CM391" s="31"/>
      <c r="CN391" s="31"/>
      <c r="CO391" s="31"/>
      <c r="CP391" s="31"/>
      <c r="CQ391" s="31"/>
      <c r="CR391" s="31"/>
      <c r="CS391" s="31"/>
      <c r="CT391" s="31"/>
      <c r="CU391" s="31"/>
      <c r="CV391" s="31"/>
      <c r="CW391" s="31"/>
      <c r="CX391" s="31"/>
      <c r="CY391" s="31"/>
      <c r="CZ391" s="31"/>
      <c r="DA391" s="31"/>
      <c r="DB391" s="31"/>
      <c r="DC391" s="31"/>
      <c r="DD391" s="31"/>
      <c r="DE391" s="31"/>
      <c r="DF391" s="31"/>
      <c r="DG391" s="31"/>
      <c r="DH391" s="31"/>
      <c r="DI391" s="31"/>
      <c r="DJ391" s="31"/>
      <c r="DK391" s="31"/>
      <c r="DL391" s="31"/>
      <c r="DM391" s="31"/>
      <c r="DN391" s="31"/>
      <c r="DO391" s="31"/>
      <c r="DP391" s="31"/>
      <c r="DQ391" s="31"/>
      <c r="DR391" s="31"/>
      <c r="DS391" s="31"/>
      <c r="DT391" s="31"/>
      <c r="DU391" s="31"/>
      <c r="DV391" s="31"/>
      <c r="DW391" s="31"/>
      <c r="DX391" s="31"/>
      <c r="DY391" s="31"/>
      <c r="DZ391" s="31"/>
      <c r="EA391" s="31"/>
      <c r="EB391" s="31"/>
      <c r="EC391" s="31"/>
      <c r="ED391" s="31"/>
      <c r="EE391" s="31"/>
      <c r="EF391" s="31"/>
      <c r="EG391" s="31"/>
      <c r="EH391" s="31"/>
      <c r="EI391" s="31"/>
      <c r="EJ391" s="31"/>
      <c r="EK391" s="31"/>
      <c r="EL391" s="31"/>
      <c r="EM391" s="31"/>
      <c r="EN391" s="31"/>
      <c r="EO391" s="31"/>
      <c r="EP391" s="31"/>
      <c r="EQ391" s="31"/>
      <c r="ER391" s="31"/>
      <c r="ES391" s="31"/>
      <c r="ET391" s="31"/>
      <c r="EU391" s="31"/>
      <c r="EV391" s="31"/>
      <c r="EW391" s="31"/>
      <c r="EX391" s="31"/>
      <c r="EY391" s="31"/>
      <c r="EZ391" s="31"/>
      <c r="FA391" s="31"/>
      <c r="FB391" s="31"/>
      <c r="FC391" s="31"/>
      <c r="FD391" s="31"/>
      <c r="FE391" s="31"/>
      <c r="FF391" s="31"/>
      <c r="FG391" s="31"/>
      <c r="FH391" s="31"/>
      <c r="FI391" s="31"/>
      <c r="FJ391" s="31"/>
      <c r="FK391" s="31"/>
      <c r="FL391" s="31"/>
      <c r="FM391" s="31"/>
      <c r="FN391" s="31"/>
      <c r="FO391" s="31"/>
      <c r="FP391" s="31"/>
      <c r="FQ391" s="31"/>
      <c r="FR391" s="31"/>
      <c r="FS391" s="31"/>
      <c r="FT391" s="31"/>
      <c r="FU391" s="31"/>
      <c r="FV391" s="31"/>
      <c r="FW391" s="31"/>
      <c r="FX391" s="31"/>
      <c r="FY391" s="31"/>
      <c r="FZ391" s="31"/>
      <c r="GA391" s="31"/>
      <c r="GB391" s="31"/>
      <c r="GC391" s="31"/>
      <c r="GD391" s="31"/>
      <c r="GE391" s="31"/>
      <c r="GF391" s="31"/>
      <c r="GG391" s="31"/>
      <c r="GH391" s="31"/>
      <c r="GI391" s="31"/>
      <c r="GJ391" s="31"/>
      <c r="GK391" s="31"/>
      <c r="GL391" s="31"/>
      <c r="GM391" s="31"/>
      <c r="GN391" s="31"/>
      <c r="GO391" s="31"/>
      <c r="GP391" s="31"/>
      <c r="GQ391" s="31"/>
      <c r="GR391" s="31"/>
      <c r="GS391" s="31"/>
      <c r="GT391" s="31"/>
      <c r="GU391" s="31"/>
      <c r="GV391" s="31"/>
      <c r="GW391" s="31"/>
      <c r="GX391" s="31"/>
      <c r="GY391" s="31"/>
      <c r="GZ391" s="31"/>
      <c r="HA391" s="31"/>
      <c r="HB391" s="31"/>
      <c r="HC391" s="31"/>
      <c r="HD391" s="31"/>
      <c r="HE391" s="31"/>
      <c r="HF391" s="31"/>
      <c r="HG391" s="31"/>
      <c r="HH391" s="31"/>
      <c r="HI391" s="31"/>
      <c r="HJ391" s="31"/>
      <c r="HK391" s="31"/>
      <c r="HL391" s="31"/>
      <c r="HM391" s="31"/>
      <c r="HN391" s="31"/>
      <c r="HO391" s="31"/>
      <c r="HP391" s="31"/>
      <c r="HQ391" s="31"/>
      <c r="HR391" s="31"/>
      <c r="HS391" s="31"/>
      <c r="HT391" s="31"/>
      <c r="HU391" s="31"/>
      <c r="HV391" s="31"/>
      <c r="HW391" s="31"/>
      <c r="HX391" s="31"/>
      <c r="HY391" s="31"/>
      <c r="HZ391" s="31"/>
      <c r="IA391" s="31"/>
      <c r="IB391" s="31"/>
      <c r="IC391" s="31"/>
      <c r="ID391" s="31"/>
      <c r="IE391" s="31"/>
      <c r="IF391" s="31"/>
      <c r="IG391" s="31"/>
      <c r="IH391" s="31"/>
      <c r="II391" s="31"/>
      <c r="IJ391" s="31"/>
      <c r="IK391" s="31"/>
      <c r="IL391" s="31"/>
      <c r="IM391" s="31"/>
      <c r="IN391" s="31"/>
      <c r="IO391" s="31"/>
      <c r="IP391" s="31"/>
      <c r="IQ391" s="31"/>
      <c r="IR391" s="31"/>
      <c r="IS391" s="31"/>
      <c r="IT391" s="31"/>
      <c r="IU391" s="31"/>
      <c r="IV391" s="31"/>
      <c r="IW391" s="31"/>
    </row>
    <row r="392" customFormat="false" ht="12.75" hidden="false" customHeight="false" outlineLevel="0" collapsed="false">
      <c r="A392" s="43" t="s">
        <v>611</v>
      </c>
      <c r="B392" s="33" t="s">
        <v>329</v>
      </c>
      <c r="C392" s="36" t="n">
        <v>9760</v>
      </c>
      <c r="D392" s="36" t="n">
        <v>9760</v>
      </c>
      <c r="E392" s="27" t="n">
        <v>1</v>
      </c>
      <c r="F392" s="27"/>
      <c r="G392" s="27" t="n">
        <f aca="false">+H392/31</f>
        <v>0</v>
      </c>
      <c r="H392" s="27" t="n">
        <v>0</v>
      </c>
      <c r="I392" s="27" t="n">
        <v>1</v>
      </c>
      <c r="J392" s="28" t="s">
        <v>21</v>
      </c>
      <c r="K392" s="36" t="n">
        <v>538516</v>
      </c>
      <c r="L392" s="25" t="n">
        <v>600</v>
      </c>
      <c r="M392" s="33" t="n">
        <v>4796</v>
      </c>
      <c r="N392" s="43" t="s">
        <v>613</v>
      </c>
      <c r="O392" s="30" t="s">
        <v>77</v>
      </c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  <c r="BD392" s="31"/>
      <c r="BE392" s="31"/>
      <c r="BF392" s="31"/>
      <c r="BG392" s="31"/>
      <c r="BH392" s="31"/>
      <c r="BI392" s="31"/>
      <c r="BJ392" s="31"/>
      <c r="BK392" s="31"/>
      <c r="BL392" s="31"/>
      <c r="BM392" s="31"/>
      <c r="BN392" s="31"/>
      <c r="BO392" s="31"/>
      <c r="BP392" s="31"/>
      <c r="BQ392" s="31"/>
      <c r="BR392" s="31"/>
      <c r="BS392" s="31"/>
      <c r="BT392" s="31"/>
      <c r="BU392" s="31"/>
      <c r="BV392" s="31"/>
      <c r="BW392" s="31"/>
      <c r="BX392" s="31"/>
      <c r="BY392" s="31"/>
      <c r="BZ392" s="31"/>
      <c r="CA392" s="31"/>
      <c r="CB392" s="31"/>
      <c r="CC392" s="31"/>
      <c r="CD392" s="31"/>
      <c r="CE392" s="31"/>
      <c r="CF392" s="31"/>
      <c r="CG392" s="31"/>
      <c r="CH392" s="31"/>
      <c r="CI392" s="31"/>
      <c r="CJ392" s="31"/>
      <c r="CK392" s="31"/>
      <c r="CL392" s="31"/>
      <c r="CM392" s="31"/>
      <c r="CN392" s="31"/>
      <c r="CO392" s="31"/>
      <c r="CP392" s="31"/>
      <c r="CQ392" s="31"/>
      <c r="CR392" s="31"/>
      <c r="CS392" s="31"/>
      <c r="CT392" s="31"/>
      <c r="CU392" s="31"/>
      <c r="CV392" s="31"/>
      <c r="CW392" s="31"/>
      <c r="CX392" s="31"/>
      <c r="CY392" s="31"/>
      <c r="CZ392" s="31"/>
      <c r="DA392" s="31"/>
      <c r="DB392" s="31"/>
      <c r="DC392" s="31"/>
      <c r="DD392" s="31"/>
      <c r="DE392" s="31"/>
      <c r="DF392" s="31"/>
      <c r="DG392" s="31"/>
      <c r="DH392" s="31"/>
      <c r="DI392" s="31"/>
      <c r="DJ392" s="31"/>
      <c r="DK392" s="31"/>
      <c r="DL392" s="31"/>
      <c r="DM392" s="31"/>
      <c r="DN392" s="31"/>
      <c r="DO392" s="31"/>
      <c r="DP392" s="31"/>
      <c r="DQ392" s="31"/>
      <c r="DR392" s="31"/>
      <c r="DS392" s="31"/>
      <c r="DT392" s="31"/>
      <c r="DU392" s="31"/>
      <c r="DV392" s="31"/>
      <c r="DW392" s="31"/>
      <c r="DX392" s="31"/>
      <c r="DY392" s="31"/>
      <c r="DZ392" s="31"/>
      <c r="EA392" s="31"/>
      <c r="EB392" s="31"/>
      <c r="EC392" s="31"/>
      <c r="ED392" s="31"/>
      <c r="EE392" s="31"/>
      <c r="EF392" s="31"/>
      <c r="EG392" s="31"/>
      <c r="EH392" s="31"/>
      <c r="EI392" s="31"/>
      <c r="EJ392" s="31"/>
      <c r="EK392" s="31"/>
      <c r="EL392" s="31"/>
      <c r="EM392" s="31"/>
      <c r="EN392" s="31"/>
      <c r="EO392" s="31"/>
      <c r="EP392" s="31"/>
      <c r="EQ392" s="31"/>
      <c r="ER392" s="31"/>
      <c r="ES392" s="31"/>
      <c r="ET392" s="31"/>
      <c r="EU392" s="31"/>
      <c r="EV392" s="31"/>
      <c r="EW392" s="31"/>
      <c r="EX392" s="31"/>
      <c r="EY392" s="31"/>
      <c r="EZ392" s="31"/>
      <c r="FA392" s="31"/>
      <c r="FB392" s="31"/>
      <c r="FC392" s="31"/>
      <c r="FD392" s="31"/>
      <c r="FE392" s="31"/>
      <c r="FF392" s="31"/>
      <c r="FG392" s="31"/>
      <c r="FH392" s="31"/>
      <c r="FI392" s="31"/>
      <c r="FJ392" s="31"/>
      <c r="FK392" s="31"/>
      <c r="FL392" s="31"/>
      <c r="FM392" s="31"/>
      <c r="FN392" s="31"/>
      <c r="FO392" s="31"/>
      <c r="FP392" s="31"/>
      <c r="FQ392" s="31"/>
      <c r="FR392" s="31"/>
      <c r="FS392" s="31"/>
      <c r="FT392" s="31"/>
      <c r="FU392" s="31"/>
      <c r="FV392" s="31"/>
      <c r="FW392" s="31"/>
      <c r="FX392" s="31"/>
      <c r="FY392" s="31"/>
      <c r="FZ392" s="31"/>
      <c r="GA392" s="31"/>
      <c r="GB392" s="31"/>
      <c r="GC392" s="31"/>
      <c r="GD392" s="31"/>
      <c r="GE392" s="31"/>
      <c r="GF392" s="31"/>
      <c r="GG392" s="31"/>
      <c r="GH392" s="31"/>
      <c r="GI392" s="31"/>
      <c r="GJ392" s="31"/>
      <c r="GK392" s="31"/>
      <c r="GL392" s="31"/>
      <c r="GM392" s="31"/>
      <c r="GN392" s="31"/>
      <c r="GO392" s="31"/>
      <c r="GP392" s="31"/>
      <c r="GQ392" s="31"/>
      <c r="GR392" s="31"/>
      <c r="GS392" s="31"/>
      <c r="GT392" s="31"/>
      <c r="GU392" s="31"/>
      <c r="GV392" s="31"/>
      <c r="GW392" s="31"/>
      <c r="GX392" s="31"/>
      <c r="GY392" s="31"/>
      <c r="GZ392" s="31"/>
      <c r="HA392" s="31"/>
      <c r="HB392" s="31"/>
      <c r="HC392" s="31"/>
      <c r="HD392" s="31"/>
      <c r="HE392" s="31"/>
      <c r="HF392" s="31"/>
      <c r="HG392" s="31"/>
      <c r="HH392" s="31"/>
      <c r="HI392" s="31"/>
      <c r="HJ392" s="31"/>
      <c r="HK392" s="31"/>
      <c r="HL392" s="31"/>
      <c r="HM392" s="31"/>
      <c r="HN392" s="31"/>
      <c r="HO392" s="31"/>
      <c r="HP392" s="31"/>
      <c r="HQ392" s="31"/>
      <c r="HR392" s="31"/>
      <c r="HS392" s="31"/>
      <c r="HT392" s="31"/>
      <c r="HU392" s="31"/>
      <c r="HV392" s="31"/>
      <c r="HW392" s="31"/>
      <c r="HX392" s="31"/>
      <c r="HY392" s="31"/>
      <c r="HZ392" s="31"/>
      <c r="IA392" s="31"/>
      <c r="IB392" s="31"/>
      <c r="IC392" s="31"/>
      <c r="ID392" s="31"/>
      <c r="IE392" s="31"/>
      <c r="IF392" s="31"/>
      <c r="IG392" s="31"/>
      <c r="IH392" s="31"/>
      <c r="II392" s="31"/>
      <c r="IJ392" s="31"/>
      <c r="IK392" s="31"/>
      <c r="IL392" s="31"/>
      <c r="IM392" s="31"/>
      <c r="IN392" s="31"/>
      <c r="IO392" s="31"/>
      <c r="IP392" s="31"/>
      <c r="IQ392" s="31"/>
      <c r="IR392" s="31"/>
      <c r="IS392" s="31"/>
      <c r="IT392" s="31"/>
      <c r="IU392" s="31"/>
      <c r="IV392" s="31"/>
      <c r="IW392" s="31"/>
    </row>
    <row r="393" customFormat="false" ht="12.75" hidden="false" customHeight="false" outlineLevel="0" collapsed="false">
      <c r="A393" s="29" t="s">
        <v>614</v>
      </c>
      <c r="B393" s="33" t="s">
        <v>95</v>
      </c>
      <c r="C393" s="36" t="n">
        <v>9762</v>
      </c>
      <c r="D393" s="36" t="n">
        <v>9762</v>
      </c>
      <c r="E393" s="27" t="n">
        <v>177</v>
      </c>
      <c r="F393" s="27"/>
      <c r="G393" s="27"/>
      <c r="H393" s="27"/>
      <c r="I393" s="27" t="n">
        <v>177</v>
      </c>
      <c r="J393" s="28" t="s">
        <v>21</v>
      </c>
      <c r="K393" s="36" t="n">
        <v>138195</v>
      </c>
      <c r="L393" s="25"/>
      <c r="M393" s="25" t="n">
        <v>345</v>
      </c>
      <c r="N393" s="43" t="s">
        <v>615</v>
      </c>
      <c r="O393" s="30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  <c r="AX393" s="31"/>
      <c r="AY393" s="31"/>
      <c r="AZ393" s="31"/>
      <c r="BA393" s="31"/>
      <c r="BB393" s="31"/>
      <c r="BC393" s="31"/>
      <c r="BD393" s="31"/>
      <c r="BE393" s="31"/>
      <c r="BF393" s="31"/>
      <c r="BG393" s="31"/>
      <c r="BH393" s="31"/>
      <c r="BI393" s="31"/>
      <c r="BJ393" s="31"/>
      <c r="BK393" s="31"/>
      <c r="BL393" s="31"/>
      <c r="BM393" s="31"/>
      <c r="BN393" s="31"/>
      <c r="BO393" s="31"/>
      <c r="BP393" s="31"/>
      <c r="BQ393" s="31"/>
      <c r="BR393" s="31"/>
      <c r="BS393" s="31"/>
      <c r="BT393" s="31"/>
      <c r="BU393" s="31"/>
      <c r="BV393" s="31"/>
      <c r="BW393" s="31"/>
      <c r="BX393" s="31"/>
      <c r="BY393" s="31"/>
      <c r="BZ393" s="31"/>
      <c r="CA393" s="31"/>
      <c r="CB393" s="31"/>
      <c r="CC393" s="31"/>
      <c r="CD393" s="31"/>
      <c r="CE393" s="31"/>
      <c r="CF393" s="31"/>
      <c r="CG393" s="31"/>
      <c r="CH393" s="31"/>
      <c r="CI393" s="31"/>
      <c r="CJ393" s="31"/>
      <c r="CK393" s="31"/>
      <c r="CL393" s="31"/>
      <c r="CM393" s="31"/>
      <c r="CN393" s="31"/>
      <c r="CO393" s="31"/>
      <c r="CP393" s="31"/>
      <c r="CQ393" s="31"/>
      <c r="CR393" s="31"/>
      <c r="CS393" s="31"/>
      <c r="CT393" s="31"/>
      <c r="CU393" s="31"/>
      <c r="CV393" s="31"/>
      <c r="CW393" s="31"/>
      <c r="CX393" s="31"/>
      <c r="CY393" s="31"/>
      <c r="CZ393" s="31"/>
      <c r="DA393" s="31"/>
      <c r="DB393" s="31"/>
      <c r="DC393" s="31"/>
      <c r="DD393" s="31"/>
      <c r="DE393" s="31"/>
      <c r="DF393" s="31"/>
      <c r="DG393" s="31"/>
      <c r="DH393" s="31"/>
      <c r="DI393" s="31"/>
      <c r="DJ393" s="31"/>
      <c r="DK393" s="31"/>
      <c r="DL393" s="31"/>
      <c r="DM393" s="31"/>
      <c r="DN393" s="31"/>
      <c r="DO393" s="31"/>
      <c r="DP393" s="31"/>
      <c r="DQ393" s="31"/>
      <c r="DR393" s="31"/>
      <c r="DS393" s="31"/>
      <c r="DT393" s="31"/>
      <c r="DU393" s="31"/>
      <c r="DV393" s="31"/>
      <c r="DW393" s="31"/>
      <c r="DX393" s="31"/>
      <c r="DY393" s="31"/>
      <c r="DZ393" s="31"/>
      <c r="EA393" s="31"/>
      <c r="EB393" s="31"/>
      <c r="EC393" s="31"/>
      <c r="ED393" s="31"/>
      <c r="EE393" s="31"/>
      <c r="EF393" s="31"/>
      <c r="EG393" s="31"/>
      <c r="EH393" s="31"/>
      <c r="EI393" s="31"/>
      <c r="EJ393" s="31"/>
      <c r="EK393" s="31"/>
      <c r="EL393" s="31"/>
      <c r="EM393" s="31"/>
      <c r="EN393" s="31"/>
      <c r="EO393" s="31"/>
      <c r="EP393" s="31"/>
      <c r="EQ393" s="31"/>
      <c r="ER393" s="31"/>
      <c r="ES393" s="31"/>
      <c r="ET393" s="31"/>
      <c r="EU393" s="31"/>
      <c r="EV393" s="31"/>
      <c r="EW393" s="31"/>
      <c r="EX393" s="31"/>
      <c r="EY393" s="31"/>
      <c r="EZ393" s="31"/>
      <c r="FA393" s="31"/>
      <c r="FB393" s="31"/>
      <c r="FC393" s="31"/>
      <c r="FD393" s="31"/>
      <c r="FE393" s="31"/>
      <c r="FF393" s="31"/>
      <c r="FG393" s="31"/>
      <c r="FH393" s="31"/>
      <c r="FI393" s="31"/>
      <c r="FJ393" s="31"/>
      <c r="FK393" s="31"/>
      <c r="FL393" s="31"/>
      <c r="FM393" s="31"/>
      <c r="FN393" s="31"/>
      <c r="FO393" s="31"/>
      <c r="FP393" s="31"/>
      <c r="FQ393" s="31"/>
      <c r="FR393" s="31"/>
      <c r="FS393" s="31"/>
      <c r="FT393" s="31"/>
      <c r="FU393" s="31"/>
      <c r="FV393" s="31"/>
      <c r="FW393" s="31"/>
      <c r="FX393" s="31"/>
      <c r="FY393" s="31"/>
      <c r="FZ393" s="31"/>
      <c r="GA393" s="31"/>
      <c r="GB393" s="31"/>
      <c r="GC393" s="31"/>
      <c r="GD393" s="31"/>
      <c r="GE393" s="31"/>
      <c r="GF393" s="31"/>
      <c r="GG393" s="31"/>
      <c r="GH393" s="31"/>
      <c r="GI393" s="31"/>
      <c r="GJ393" s="31"/>
      <c r="GK393" s="31"/>
      <c r="GL393" s="31"/>
      <c r="GM393" s="31"/>
      <c r="GN393" s="31"/>
      <c r="GO393" s="31"/>
      <c r="GP393" s="31"/>
      <c r="GQ393" s="31"/>
      <c r="GR393" s="31"/>
      <c r="GS393" s="31"/>
      <c r="GT393" s="31"/>
      <c r="GU393" s="31"/>
      <c r="GV393" s="31"/>
      <c r="GW393" s="31"/>
      <c r="GX393" s="31"/>
      <c r="GY393" s="31"/>
      <c r="GZ393" s="31"/>
      <c r="HA393" s="31"/>
      <c r="HB393" s="31"/>
      <c r="HC393" s="31"/>
      <c r="HD393" s="31"/>
      <c r="HE393" s="31"/>
      <c r="HF393" s="31"/>
      <c r="HG393" s="31"/>
      <c r="HH393" s="31"/>
      <c r="HI393" s="31"/>
      <c r="HJ393" s="31"/>
      <c r="HK393" s="31"/>
      <c r="HL393" s="31"/>
      <c r="HM393" s="31"/>
      <c r="HN393" s="31"/>
      <c r="HO393" s="31"/>
      <c r="HP393" s="31"/>
      <c r="HQ393" s="31"/>
      <c r="HR393" s="31"/>
      <c r="HS393" s="31"/>
      <c r="HT393" s="31"/>
      <c r="HU393" s="31"/>
      <c r="HV393" s="31"/>
      <c r="HW393" s="31"/>
      <c r="HX393" s="31"/>
      <c r="HY393" s="31"/>
      <c r="HZ393" s="31"/>
      <c r="IA393" s="31"/>
      <c r="IB393" s="31"/>
      <c r="IC393" s="31"/>
      <c r="ID393" s="31"/>
      <c r="IE393" s="31"/>
      <c r="IF393" s="31"/>
      <c r="IG393" s="31"/>
      <c r="IH393" s="31"/>
      <c r="II393" s="31"/>
      <c r="IJ393" s="31"/>
      <c r="IK393" s="31"/>
      <c r="IL393" s="31"/>
      <c r="IM393" s="31"/>
      <c r="IN393" s="31"/>
      <c r="IO393" s="31"/>
      <c r="IP393" s="31"/>
      <c r="IQ393" s="31"/>
      <c r="IR393" s="31"/>
      <c r="IS393" s="31"/>
      <c r="IT393" s="31"/>
      <c r="IU393" s="31"/>
      <c r="IV393" s="31"/>
      <c r="IW393" s="31"/>
    </row>
    <row r="394" customFormat="false" ht="12.75" hidden="false" customHeight="false" outlineLevel="0" collapsed="false">
      <c r="A394" s="29" t="s">
        <v>583</v>
      </c>
      <c r="B394" s="25" t="s">
        <v>64</v>
      </c>
      <c r="C394" s="26" t="n">
        <v>9763</v>
      </c>
      <c r="D394" s="26" t="n">
        <v>9763</v>
      </c>
      <c r="E394" s="27" t="n">
        <v>68</v>
      </c>
      <c r="F394" s="27"/>
      <c r="G394" s="27"/>
      <c r="H394" s="27"/>
      <c r="I394" s="27" t="n">
        <v>68</v>
      </c>
      <c r="J394" s="28" t="s">
        <v>21</v>
      </c>
      <c r="K394" s="26" t="n">
        <v>138779</v>
      </c>
      <c r="L394" s="25"/>
      <c r="M394" s="25" t="n">
        <v>134</v>
      </c>
      <c r="N394" s="29" t="s">
        <v>616</v>
      </c>
      <c r="O394" s="30" t="s">
        <v>28</v>
      </c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F394" s="40"/>
      <c r="AG394" s="40"/>
      <c r="AH394" s="40"/>
      <c r="AI394" s="40"/>
      <c r="AJ394" s="40"/>
      <c r="AK394" s="40"/>
      <c r="AL394" s="40"/>
      <c r="AM394" s="40"/>
      <c r="AN394" s="40"/>
      <c r="AO394" s="40"/>
      <c r="AP394" s="40"/>
      <c r="AQ394" s="40"/>
      <c r="AR394" s="40"/>
      <c r="AS394" s="40"/>
      <c r="AT394" s="40"/>
      <c r="AU394" s="40"/>
      <c r="AV394" s="40"/>
      <c r="AW394" s="40"/>
      <c r="AX394" s="40"/>
      <c r="AY394" s="40"/>
      <c r="AZ394" s="40"/>
      <c r="BA394" s="40"/>
      <c r="BB394" s="40"/>
      <c r="BC394" s="40"/>
      <c r="BD394" s="40"/>
      <c r="BE394" s="40"/>
      <c r="BF394" s="40"/>
      <c r="BG394" s="40"/>
      <c r="BH394" s="40"/>
      <c r="BI394" s="40"/>
      <c r="BJ394" s="40"/>
      <c r="BK394" s="40"/>
      <c r="BL394" s="40"/>
      <c r="BM394" s="40"/>
      <c r="BN394" s="40"/>
      <c r="BO394" s="40"/>
      <c r="BP394" s="40"/>
      <c r="BQ394" s="40"/>
      <c r="BR394" s="40"/>
      <c r="BS394" s="40"/>
      <c r="BT394" s="40"/>
      <c r="BU394" s="40"/>
      <c r="BV394" s="40"/>
      <c r="BW394" s="40"/>
      <c r="BX394" s="40"/>
      <c r="BY394" s="40"/>
      <c r="BZ394" s="40"/>
      <c r="CA394" s="40"/>
      <c r="CB394" s="40"/>
      <c r="CC394" s="40"/>
      <c r="CD394" s="40"/>
      <c r="CE394" s="40"/>
      <c r="CF394" s="40"/>
      <c r="CG394" s="40"/>
      <c r="CH394" s="40"/>
      <c r="CI394" s="40"/>
      <c r="CJ394" s="40"/>
      <c r="CK394" s="40"/>
      <c r="CL394" s="40"/>
      <c r="CM394" s="40"/>
      <c r="CN394" s="40"/>
      <c r="CO394" s="40"/>
      <c r="CP394" s="40"/>
      <c r="CQ394" s="40"/>
      <c r="CR394" s="40"/>
      <c r="CS394" s="40"/>
      <c r="CT394" s="40"/>
      <c r="CU394" s="40"/>
      <c r="CV394" s="40"/>
      <c r="CW394" s="40"/>
      <c r="CX394" s="40"/>
      <c r="CY394" s="40"/>
      <c r="CZ394" s="40"/>
      <c r="DA394" s="40"/>
      <c r="DB394" s="40"/>
      <c r="DC394" s="40"/>
      <c r="DD394" s="40"/>
      <c r="DE394" s="40"/>
      <c r="DF394" s="40"/>
      <c r="DG394" s="40"/>
      <c r="DH394" s="40"/>
      <c r="DI394" s="40"/>
      <c r="DJ394" s="40"/>
      <c r="DK394" s="40"/>
      <c r="DL394" s="40"/>
      <c r="DM394" s="40"/>
      <c r="DN394" s="40"/>
      <c r="DO394" s="40"/>
      <c r="DP394" s="40"/>
      <c r="DQ394" s="40"/>
      <c r="DR394" s="40"/>
      <c r="DS394" s="40"/>
      <c r="DT394" s="40"/>
      <c r="DU394" s="40"/>
      <c r="DV394" s="40"/>
      <c r="DW394" s="40"/>
      <c r="DX394" s="40"/>
      <c r="DY394" s="40"/>
      <c r="DZ394" s="40"/>
      <c r="EA394" s="40"/>
      <c r="EB394" s="40"/>
      <c r="EC394" s="40"/>
      <c r="ED394" s="40"/>
      <c r="EE394" s="40"/>
      <c r="EF394" s="40"/>
      <c r="EG394" s="40"/>
      <c r="EH394" s="40"/>
      <c r="EI394" s="40"/>
      <c r="EJ394" s="40"/>
      <c r="EK394" s="40"/>
      <c r="EL394" s="40"/>
      <c r="EM394" s="40"/>
      <c r="EN394" s="40"/>
      <c r="EO394" s="40"/>
      <c r="EP394" s="40"/>
      <c r="EQ394" s="40"/>
      <c r="ER394" s="40"/>
      <c r="ES394" s="40"/>
      <c r="ET394" s="40"/>
      <c r="EU394" s="40"/>
      <c r="EV394" s="40"/>
      <c r="EW394" s="40"/>
      <c r="EX394" s="40"/>
      <c r="EY394" s="40"/>
      <c r="EZ394" s="40"/>
      <c r="FA394" s="40"/>
      <c r="FB394" s="40"/>
      <c r="FC394" s="40"/>
      <c r="FD394" s="40"/>
      <c r="FE394" s="40"/>
      <c r="FF394" s="40"/>
      <c r="FG394" s="40"/>
      <c r="FH394" s="40"/>
      <c r="FI394" s="40"/>
      <c r="FJ394" s="40"/>
      <c r="FK394" s="40"/>
      <c r="FL394" s="40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  <c r="HJ394" s="40"/>
      <c r="HK394" s="40"/>
      <c r="HL394" s="40"/>
      <c r="HM394" s="40"/>
      <c r="HN394" s="40"/>
      <c r="HO394" s="40"/>
      <c r="HP394" s="40"/>
      <c r="HQ394" s="40"/>
      <c r="HR394" s="40"/>
      <c r="HS394" s="40"/>
      <c r="HT394" s="40"/>
      <c r="HU394" s="40"/>
      <c r="HV394" s="40"/>
      <c r="HW394" s="40"/>
      <c r="HX394" s="40"/>
      <c r="HY394" s="40"/>
      <c r="HZ394" s="40"/>
      <c r="IA394" s="40"/>
      <c r="IB394" s="40"/>
      <c r="IC394" s="40"/>
      <c r="ID394" s="40"/>
      <c r="IE394" s="40"/>
      <c r="IF394" s="40"/>
      <c r="IG394" s="40"/>
      <c r="IH394" s="40"/>
      <c r="II394" s="40"/>
      <c r="IJ394" s="40"/>
      <c r="IK394" s="40"/>
      <c r="IL394" s="40"/>
      <c r="IM394" s="40"/>
      <c r="IN394" s="40"/>
      <c r="IO394" s="40"/>
      <c r="IP394" s="40"/>
      <c r="IQ394" s="40"/>
      <c r="IR394" s="40"/>
      <c r="IS394" s="40"/>
      <c r="IT394" s="40"/>
      <c r="IU394" s="40"/>
      <c r="IV394" s="40"/>
      <c r="IW394" s="40"/>
    </row>
    <row r="395" customFormat="false" ht="12.75" hidden="false" customHeight="false" outlineLevel="0" collapsed="false">
      <c r="A395" s="32" t="s">
        <v>69</v>
      </c>
      <c r="B395" s="33" t="s">
        <v>109</v>
      </c>
      <c r="C395" s="36" t="n">
        <v>9765</v>
      </c>
      <c r="D395" s="36" t="n">
        <v>9765</v>
      </c>
      <c r="E395" s="35" t="n">
        <v>209</v>
      </c>
      <c r="F395" s="35"/>
      <c r="G395" s="27" t="n">
        <f aca="false">+H395/31</f>
        <v>209.41935483871</v>
      </c>
      <c r="H395" s="35" t="n">
        <v>6492</v>
      </c>
      <c r="I395" s="27" t="n">
        <v>209</v>
      </c>
      <c r="J395" s="28" t="s">
        <v>21</v>
      </c>
      <c r="K395" s="36" t="n">
        <v>138684</v>
      </c>
      <c r="L395" s="33" t="n">
        <v>550</v>
      </c>
      <c r="M395" s="33" t="n">
        <v>557</v>
      </c>
      <c r="N395" s="43" t="s">
        <v>617</v>
      </c>
      <c r="O395" s="44" t="s">
        <v>37</v>
      </c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  <c r="AX395" s="31"/>
      <c r="AY395" s="31"/>
      <c r="AZ395" s="31"/>
      <c r="BA395" s="31"/>
      <c r="BB395" s="31"/>
      <c r="BC395" s="31"/>
      <c r="BD395" s="31"/>
      <c r="BE395" s="31"/>
      <c r="BF395" s="31"/>
      <c r="BG395" s="31"/>
      <c r="BH395" s="31"/>
      <c r="BI395" s="31"/>
      <c r="BJ395" s="31"/>
      <c r="BK395" s="31"/>
      <c r="BL395" s="31"/>
      <c r="BM395" s="31"/>
      <c r="BN395" s="31"/>
      <c r="BO395" s="31"/>
      <c r="BP395" s="31"/>
      <c r="BQ395" s="31"/>
      <c r="BR395" s="31"/>
      <c r="BS395" s="31"/>
      <c r="BT395" s="31"/>
      <c r="BU395" s="31"/>
      <c r="BV395" s="31"/>
      <c r="BW395" s="31"/>
      <c r="BX395" s="31"/>
      <c r="BY395" s="31"/>
      <c r="BZ395" s="31"/>
      <c r="CA395" s="31"/>
      <c r="CB395" s="31"/>
      <c r="CC395" s="31"/>
      <c r="CD395" s="31"/>
      <c r="CE395" s="31"/>
      <c r="CF395" s="31"/>
      <c r="CG395" s="31"/>
      <c r="CH395" s="31"/>
      <c r="CI395" s="31"/>
      <c r="CJ395" s="31"/>
      <c r="CK395" s="31"/>
      <c r="CL395" s="31"/>
      <c r="CM395" s="31"/>
      <c r="CN395" s="31"/>
      <c r="CO395" s="31"/>
      <c r="CP395" s="31"/>
      <c r="CQ395" s="31"/>
      <c r="CR395" s="31"/>
      <c r="CS395" s="31"/>
      <c r="CT395" s="31"/>
      <c r="CU395" s="31"/>
      <c r="CV395" s="31"/>
      <c r="CW395" s="31"/>
      <c r="CX395" s="31"/>
      <c r="CY395" s="31"/>
      <c r="CZ395" s="31"/>
      <c r="DA395" s="31"/>
      <c r="DB395" s="31"/>
      <c r="DC395" s="31"/>
      <c r="DD395" s="31"/>
      <c r="DE395" s="31"/>
      <c r="DF395" s="31"/>
      <c r="DG395" s="31"/>
      <c r="DH395" s="31"/>
      <c r="DI395" s="31"/>
      <c r="DJ395" s="31"/>
      <c r="DK395" s="31"/>
      <c r="DL395" s="31"/>
      <c r="DM395" s="31"/>
      <c r="DN395" s="31"/>
      <c r="DO395" s="31"/>
      <c r="DP395" s="31"/>
      <c r="DQ395" s="31"/>
      <c r="DR395" s="31"/>
      <c r="DS395" s="31"/>
      <c r="DT395" s="31"/>
      <c r="DU395" s="31"/>
      <c r="DV395" s="31"/>
      <c r="DW395" s="31"/>
      <c r="DX395" s="31"/>
      <c r="DY395" s="31"/>
      <c r="DZ395" s="31"/>
      <c r="EA395" s="31"/>
      <c r="EB395" s="31"/>
      <c r="EC395" s="31"/>
      <c r="ED395" s="31"/>
      <c r="EE395" s="31"/>
      <c r="EF395" s="31"/>
      <c r="EG395" s="31"/>
      <c r="EH395" s="31"/>
      <c r="EI395" s="31"/>
      <c r="EJ395" s="31"/>
      <c r="EK395" s="31"/>
      <c r="EL395" s="31"/>
      <c r="EM395" s="31"/>
      <c r="EN395" s="31"/>
      <c r="EO395" s="31"/>
      <c r="EP395" s="31"/>
      <c r="EQ395" s="31"/>
      <c r="ER395" s="31"/>
      <c r="ES395" s="31"/>
      <c r="ET395" s="31"/>
      <c r="EU395" s="31"/>
      <c r="EV395" s="31"/>
      <c r="EW395" s="31"/>
      <c r="EX395" s="31"/>
      <c r="EY395" s="31"/>
      <c r="EZ395" s="31"/>
      <c r="FA395" s="31"/>
      <c r="FB395" s="31"/>
      <c r="FC395" s="31"/>
      <c r="FD395" s="31"/>
      <c r="FE395" s="31"/>
      <c r="FF395" s="31"/>
      <c r="FG395" s="31"/>
      <c r="FH395" s="31"/>
      <c r="FI395" s="31"/>
      <c r="FJ395" s="31"/>
      <c r="FK395" s="31"/>
      <c r="FL395" s="31"/>
      <c r="FM395" s="31"/>
      <c r="FN395" s="31"/>
      <c r="FO395" s="31"/>
      <c r="FP395" s="31"/>
      <c r="FQ395" s="31"/>
      <c r="FR395" s="31"/>
      <c r="FS395" s="31"/>
      <c r="FT395" s="31"/>
      <c r="FU395" s="31"/>
      <c r="FV395" s="31"/>
      <c r="FW395" s="31"/>
      <c r="FX395" s="31"/>
      <c r="FY395" s="31"/>
      <c r="FZ395" s="31"/>
      <c r="GA395" s="31"/>
      <c r="GB395" s="31"/>
      <c r="GC395" s="31"/>
      <c r="GD395" s="31"/>
      <c r="GE395" s="31"/>
      <c r="GF395" s="31"/>
      <c r="GG395" s="31"/>
      <c r="GH395" s="31"/>
      <c r="GI395" s="31"/>
      <c r="GJ395" s="31"/>
      <c r="GK395" s="31"/>
      <c r="GL395" s="31"/>
      <c r="GM395" s="31"/>
      <c r="GN395" s="31"/>
      <c r="GO395" s="31"/>
      <c r="GP395" s="31"/>
      <c r="GQ395" s="31"/>
      <c r="GR395" s="31"/>
      <c r="GS395" s="31"/>
      <c r="GT395" s="31"/>
      <c r="GU395" s="31"/>
      <c r="GV395" s="31"/>
      <c r="GW395" s="31"/>
      <c r="GX395" s="31"/>
      <c r="GY395" s="31"/>
      <c r="GZ395" s="31"/>
      <c r="HA395" s="31"/>
      <c r="HB395" s="31"/>
      <c r="HC395" s="31"/>
      <c r="HD395" s="31"/>
      <c r="HE395" s="31"/>
      <c r="HF395" s="31"/>
      <c r="HG395" s="31"/>
      <c r="HH395" s="31"/>
      <c r="HI395" s="31"/>
      <c r="HJ395" s="31"/>
      <c r="HK395" s="31"/>
      <c r="HL395" s="31"/>
      <c r="HM395" s="31"/>
      <c r="HN395" s="31"/>
      <c r="HO395" s="31"/>
      <c r="HP395" s="31"/>
      <c r="HQ395" s="31"/>
      <c r="HR395" s="31"/>
      <c r="HS395" s="31"/>
      <c r="HT395" s="31"/>
      <c r="HU395" s="31"/>
      <c r="HV395" s="31"/>
      <c r="HW395" s="31"/>
      <c r="HX395" s="31"/>
      <c r="HY395" s="31"/>
      <c r="HZ395" s="31"/>
      <c r="IA395" s="31"/>
      <c r="IB395" s="31"/>
      <c r="IC395" s="31"/>
      <c r="ID395" s="31"/>
      <c r="IE395" s="31"/>
      <c r="IF395" s="31"/>
      <c r="IG395" s="31"/>
      <c r="IH395" s="31"/>
      <c r="II395" s="31"/>
      <c r="IJ395" s="31"/>
      <c r="IK395" s="31"/>
      <c r="IL395" s="31"/>
      <c r="IM395" s="31"/>
      <c r="IN395" s="31"/>
      <c r="IO395" s="31"/>
      <c r="IP395" s="31"/>
      <c r="IQ395" s="31"/>
      <c r="IR395" s="31"/>
      <c r="IS395" s="31"/>
      <c r="IT395" s="31"/>
      <c r="IU395" s="31"/>
      <c r="IV395" s="31"/>
      <c r="IW395" s="31"/>
    </row>
    <row r="396" customFormat="false" ht="12.75" hidden="false" customHeight="false" outlineLevel="0" collapsed="false">
      <c r="A396" s="29" t="s">
        <v>618</v>
      </c>
      <c r="B396" s="25" t="s">
        <v>61</v>
      </c>
      <c r="C396" s="26" t="n">
        <v>9766</v>
      </c>
      <c r="D396" s="26" t="n">
        <v>9766</v>
      </c>
      <c r="E396" s="27" t="n">
        <v>20046</v>
      </c>
      <c r="F396" s="27"/>
      <c r="G396" s="27" t="n">
        <f aca="false">+H396/31</f>
        <v>20045.7419354839</v>
      </c>
      <c r="H396" s="27" t="n">
        <v>621418</v>
      </c>
      <c r="I396" s="27" t="n">
        <v>20046</v>
      </c>
      <c r="J396" s="28" t="s">
        <v>21</v>
      </c>
      <c r="K396" s="26" t="n">
        <v>470753</v>
      </c>
      <c r="L396" s="25" t="n">
        <v>447</v>
      </c>
      <c r="M396" s="25" t="n">
        <v>35001</v>
      </c>
      <c r="N396" s="29" t="s">
        <v>619</v>
      </c>
      <c r="O396" s="30" t="s">
        <v>23</v>
      </c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  <c r="AX396" s="31"/>
      <c r="AY396" s="31"/>
      <c r="AZ396" s="31"/>
      <c r="BA396" s="31"/>
      <c r="BB396" s="31"/>
      <c r="BC396" s="31"/>
      <c r="BD396" s="31"/>
      <c r="BE396" s="31"/>
      <c r="BF396" s="31"/>
      <c r="BG396" s="31"/>
      <c r="BH396" s="31"/>
      <c r="BI396" s="31"/>
      <c r="BJ396" s="31"/>
      <c r="BK396" s="31"/>
      <c r="BL396" s="31"/>
      <c r="BM396" s="31"/>
      <c r="BN396" s="31"/>
      <c r="BO396" s="31"/>
      <c r="BP396" s="31"/>
      <c r="BQ396" s="31"/>
      <c r="BR396" s="31"/>
      <c r="BS396" s="31"/>
      <c r="BT396" s="31"/>
      <c r="BU396" s="31"/>
      <c r="BV396" s="31"/>
      <c r="BW396" s="31"/>
      <c r="BX396" s="31"/>
      <c r="BY396" s="31"/>
      <c r="BZ396" s="31"/>
      <c r="CA396" s="31"/>
      <c r="CB396" s="31"/>
      <c r="CC396" s="31"/>
      <c r="CD396" s="31"/>
      <c r="CE396" s="31"/>
      <c r="CF396" s="31"/>
      <c r="CG396" s="31"/>
      <c r="CH396" s="31"/>
      <c r="CI396" s="31"/>
      <c r="CJ396" s="31"/>
      <c r="CK396" s="31"/>
      <c r="CL396" s="31"/>
      <c r="CM396" s="31"/>
      <c r="CN396" s="31"/>
      <c r="CO396" s="31"/>
      <c r="CP396" s="31"/>
      <c r="CQ396" s="31"/>
      <c r="CR396" s="31"/>
      <c r="CS396" s="31"/>
      <c r="CT396" s="31"/>
      <c r="CU396" s="31"/>
      <c r="CV396" s="31"/>
      <c r="CW396" s="31"/>
      <c r="CX396" s="31"/>
      <c r="CY396" s="31"/>
      <c r="CZ396" s="31"/>
      <c r="DA396" s="31"/>
      <c r="DB396" s="31"/>
      <c r="DC396" s="31"/>
      <c r="DD396" s="31"/>
      <c r="DE396" s="31"/>
      <c r="DF396" s="31"/>
      <c r="DG396" s="31"/>
      <c r="DH396" s="31"/>
      <c r="DI396" s="31"/>
      <c r="DJ396" s="31"/>
      <c r="DK396" s="31"/>
      <c r="DL396" s="31"/>
      <c r="DM396" s="31"/>
      <c r="DN396" s="31"/>
      <c r="DO396" s="31"/>
      <c r="DP396" s="31"/>
      <c r="DQ396" s="31"/>
      <c r="DR396" s="31"/>
      <c r="DS396" s="31"/>
      <c r="DT396" s="31"/>
      <c r="DU396" s="31"/>
      <c r="DV396" s="31"/>
      <c r="DW396" s="31"/>
      <c r="DX396" s="31"/>
      <c r="DY396" s="31"/>
      <c r="DZ396" s="31"/>
      <c r="EA396" s="31"/>
      <c r="EB396" s="31"/>
      <c r="EC396" s="31"/>
      <c r="ED396" s="31"/>
      <c r="EE396" s="31"/>
      <c r="EF396" s="31"/>
      <c r="EG396" s="31"/>
      <c r="EH396" s="31"/>
      <c r="EI396" s="31"/>
      <c r="EJ396" s="31"/>
      <c r="EK396" s="31"/>
      <c r="EL396" s="31"/>
      <c r="EM396" s="31"/>
      <c r="EN396" s="31"/>
      <c r="EO396" s="31"/>
      <c r="EP396" s="31"/>
      <c r="EQ396" s="31"/>
      <c r="ER396" s="31"/>
      <c r="ES396" s="31"/>
      <c r="ET396" s="31"/>
      <c r="EU396" s="31"/>
      <c r="EV396" s="31"/>
      <c r="EW396" s="31"/>
      <c r="EX396" s="31"/>
      <c r="EY396" s="31"/>
      <c r="EZ396" s="31"/>
      <c r="FA396" s="31"/>
      <c r="FB396" s="31"/>
      <c r="FC396" s="31"/>
      <c r="FD396" s="31"/>
      <c r="FE396" s="31"/>
      <c r="FF396" s="31"/>
      <c r="FG396" s="31"/>
      <c r="FH396" s="31"/>
      <c r="FI396" s="31"/>
      <c r="FJ396" s="31"/>
      <c r="FK396" s="31"/>
      <c r="FL396" s="31"/>
      <c r="FM396" s="31"/>
      <c r="FN396" s="31"/>
      <c r="FO396" s="31"/>
      <c r="FP396" s="31"/>
      <c r="FQ396" s="31"/>
      <c r="FR396" s="31"/>
      <c r="FS396" s="31"/>
      <c r="FT396" s="31"/>
      <c r="FU396" s="31"/>
      <c r="FV396" s="31"/>
      <c r="FW396" s="31"/>
      <c r="FX396" s="31"/>
      <c r="FY396" s="31"/>
      <c r="FZ396" s="31"/>
      <c r="GA396" s="31"/>
      <c r="GB396" s="31"/>
      <c r="GC396" s="31"/>
      <c r="GD396" s="31"/>
      <c r="GE396" s="31"/>
      <c r="GF396" s="31"/>
      <c r="GG396" s="31"/>
      <c r="GH396" s="31"/>
      <c r="GI396" s="31"/>
      <c r="GJ396" s="31"/>
      <c r="GK396" s="31"/>
      <c r="GL396" s="31"/>
      <c r="GM396" s="31"/>
      <c r="GN396" s="31"/>
      <c r="GO396" s="31"/>
      <c r="GP396" s="31"/>
      <c r="GQ396" s="31"/>
      <c r="GR396" s="31"/>
      <c r="GS396" s="31"/>
      <c r="GT396" s="31"/>
      <c r="GU396" s="31"/>
      <c r="GV396" s="31"/>
      <c r="GW396" s="31"/>
      <c r="GX396" s="31"/>
      <c r="GY396" s="31"/>
      <c r="GZ396" s="31"/>
      <c r="HA396" s="31"/>
      <c r="HB396" s="31"/>
      <c r="HC396" s="31"/>
      <c r="HD396" s="31"/>
      <c r="HE396" s="31"/>
      <c r="HF396" s="31"/>
      <c r="HG396" s="31"/>
      <c r="HH396" s="31"/>
      <c r="HI396" s="31"/>
      <c r="HJ396" s="31"/>
      <c r="HK396" s="31"/>
      <c r="HL396" s="31"/>
      <c r="HM396" s="31"/>
      <c r="HN396" s="31"/>
      <c r="HO396" s="31"/>
      <c r="HP396" s="31"/>
      <c r="HQ396" s="31"/>
      <c r="HR396" s="31"/>
      <c r="HS396" s="31"/>
      <c r="HT396" s="31"/>
      <c r="HU396" s="31"/>
      <c r="HV396" s="31"/>
      <c r="HW396" s="31"/>
      <c r="HX396" s="31"/>
      <c r="HY396" s="31"/>
      <c r="HZ396" s="31"/>
      <c r="IA396" s="31"/>
      <c r="IB396" s="31"/>
      <c r="IC396" s="31"/>
      <c r="ID396" s="31"/>
      <c r="IE396" s="31"/>
      <c r="IF396" s="31"/>
      <c r="IG396" s="31"/>
      <c r="IH396" s="31"/>
      <c r="II396" s="31"/>
      <c r="IJ396" s="31"/>
      <c r="IK396" s="31"/>
      <c r="IL396" s="31"/>
      <c r="IM396" s="31"/>
      <c r="IN396" s="31"/>
      <c r="IO396" s="31"/>
      <c r="IP396" s="31"/>
      <c r="IQ396" s="31"/>
      <c r="IR396" s="31"/>
      <c r="IS396" s="31"/>
      <c r="IT396" s="31"/>
      <c r="IU396" s="31"/>
      <c r="IV396" s="31"/>
      <c r="IW396" s="31"/>
    </row>
    <row r="397" customFormat="false" ht="12.75" hidden="false" customHeight="false" outlineLevel="0" collapsed="false">
      <c r="A397" s="29" t="s">
        <v>620</v>
      </c>
      <c r="B397" s="25" t="s">
        <v>581</v>
      </c>
      <c r="C397" s="26" t="n">
        <v>9769</v>
      </c>
      <c r="D397" s="26" t="n">
        <v>9769</v>
      </c>
      <c r="E397" s="27" t="n">
        <v>917</v>
      </c>
      <c r="F397" s="27"/>
      <c r="G397" s="27" t="n">
        <f aca="false">+H397/31</f>
        <v>1158.38709677419</v>
      </c>
      <c r="H397" s="27" t="n">
        <v>35910</v>
      </c>
      <c r="I397" s="27" t="n">
        <v>917</v>
      </c>
      <c r="J397" s="28" t="s">
        <v>21</v>
      </c>
      <c r="K397" s="26" t="n">
        <v>164172</v>
      </c>
      <c r="L397" s="25"/>
      <c r="M397" s="25" t="n">
        <v>4000</v>
      </c>
      <c r="N397" s="29" t="s">
        <v>621</v>
      </c>
      <c r="O397" s="30" t="s">
        <v>28</v>
      </c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  <c r="AX397" s="31"/>
      <c r="AY397" s="31"/>
      <c r="AZ397" s="31"/>
      <c r="BA397" s="31"/>
      <c r="BB397" s="31"/>
      <c r="BC397" s="31"/>
      <c r="BD397" s="31"/>
      <c r="BE397" s="31"/>
      <c r="BF397" s="31"/>
      <c r="BG397" s="31"/>
      <c r="BH397" s="31"/>
      <c r="BI397" s="31"/>
      <c r="BJ397" s="31"/>
      <c r="BK397" s="31"/>
      <c r="BL397" s="31"/>
      <c r="BM397" s="31"/>
      <c r="BN397" s="31"/>
      <c r="BO397" s="31"/>
      <c r="BP397" s="31"/>
      <c r="BQ397" s="31"/>
      <c r="BR397" s="31"/>
      <c r="BS397" s="31"/>
      <c r="BT397" s="31"/>
      <c r="BU397" s="31"/>
      <c r="BV397" s="31"/>
      <c r="BW397" s="31"/>
      <c r="BX397" s="31"/>
      <c r="BY397" s="31"/>
      <c r="BZ397" s="31"/>
      <c r="CA397" s="31"/>
      <c r="CB397" s="31"/>
      <c r="CC397" s="31"/>
      <c r="CD397" s="31"/>
      <c r="CE397" s="31"/>
      <c r="CF397" s="31"/>
      <c r="CG397" s="31"/>
      <c r="CH397" s="31"/>
      <c r="CI397" s="31"/>
      <c r="CJ397" s="31"/>
      <c r="CK397" s="31"/>
      <c r="CL397" s="31"/>
      <c r="CM397" s="31"/>
      <c r="CN397" s="31"/>
      <c r="CO397" s="31"/>
      <c r="CP397" s="31"/>
      <c r="CQ397" s="31"/>
      <c r="CR397" s="31"/>
      <c r="CS397" s="31"/>
      <c r="CT397" s="31"/>
      <c r="CU397" s="31"/>
      <c r="CV397" s="31"/>
      <c r="CW397" s="31"/>
      <c r="CX397" s="31"/>
      <c r="CY397" s="31"/>
      <c r="CZ397" s="31"/>
      <c r="DA397" s="31"/>
      <c r="DB397" s="31"/>
      <c r="DC397" s="31"/>
      <c r="DD397" s="31"/>
      <c r="DE397" s="31"/>
      <c r="DF397" s="31"/>
      <c r="DG397" s="31"/>
      <c r="DH397" s="31"/>
      <c r="DI397" s="31"/>
      <c r="DJ397" s="31"/>
      <c r="DK397" s="31"/>
      <c r="DL397" s="31"/>
      <c r="DM397" s="31"/>
      <c r="DN397" s="31"/>
      <c r="DO397" s="31"/>
      <c r="DP397" s="31"/>
      <c r="DQ397" s="31"/>
      <c r="DR397" s="31"/>
      <c r="DS397" s="31"/>
      <c r="DT397" s="31"/>
      <c r="DU397" s="31"/>
      <c r="DV397" s="31"/>
      <c r="DW397" s="31"/>
      <c r="DX397" s="31"/>
      <c r="DY397" s="31"/>
      <c r="DZ397" s="31"/>
      <c r="EA397" s="31"/>
      <c r="EB397" s="31"/>
      <c r="EC397" s="31"/>
      <c r="ED397" s="31"/>
      <c r="EE397" s="31"/>
      <c r="EF397" s="31"/>
      <c r="EG397" s="31"/>
      <c r="EH397" s="31"/>
      <c r="EI397" s="31"/>
      <c r="EJ397" s="31"/>
      <c r="EK397" s="31"/>
      <c r="EL397" s="31"/>
      <c r="EM397" s="31"/>
      <c r="EN397" s="31"/>
      <c r="EO397" s="31"/>
      <c r="EP397" s="31"/>
      <c r="EQ397" s="31"/>
      <c r="ER397" s="31"/>
      <c r="ES397" s="31"/>
      <c r="ET397" s="31"/>
      <c r="EU397" s="31"/>
      <c r="EV397" s="31"/>
      <c r="EW397" s="31"/>
      <c r="EX397" s="31"/>
      <c r="EY397" s="31"/>
      <c r="EZ397" s="31"/>
      <c r="FA397" s="31"/>
      <c r="FB397" s="31"/>
      <c r="FC397" s="31"/>
      <c r="FD397" s="31"/>
      <c r="FE397" s="31"/>
      <c r="FF397" s="31"/>
      <c r="FG397" s="31"/>
      <c r="FH397" s="31"/>
      <c r="FI397" s="31"/>
      <c r="FJ397" s="31"/>
      <c r="FK397" s="31"/>
      <c r="FL397" s="31"/>
      <c r="FM397" s="31"/>
      <c r="FN397" s="31"/>
      <c r="FO397" s="31"/>
      <c r="FP397" s="31"/>
      <c r="FQ397" s="31"/>
      <c r="FR397" s="31"/>
      <c r="FS397" s="31"/>
      <c r="FT397" s="31"/>
      <c r="FU397" s="31"/>
      <c r="FV397" s="31"/>
      <c r="FW397" s="31"/>
      <c r="FX397" s="31"/>
      <c r="FY397" s="31"/>
      <c r="FZ397" s="31"/>
      <c r="GA397" s="31"/>
      <c r="GB397" s="31"/>
      <c r="GC397" s="31"/>
      <c r="GD397" s="31"/>
      <c r="GE397" s="31"/>
      <c r="GF397" s="31"/>
      <c r="GG397" s="31"/>
      <c r="GH397" s="31"/>
      <c r="GI397" s="31"/>
      <c r="GJ397" s="31"/>
      <c r="GK397" s="31"/>
      <c r="GL397" s="31"/>
      <c r="GM397" s="31"/>
      <c r="GN397" s="31"/>
      <c r="GO397" s="31"/>
      <c r="GP397" s="31"/>
      <c r="GQ397" s="31"/>
      <c r="GR397" s="31"/>
      <c r="GS397" s="31"/>
      <c r="GT397" s="31"/>
      <c r="GU397" s="31"/>
      <c r="GV397" s="31"/>
      <c r="GW397" s="31"/>
      <c r="GX397" s="31"/>
      <c r="GY397" s="31"/>
      <c r="GZ397" s="31"/>
      <c r="HA397" s="31"/>
      <c r="HB397" s="31"/>
      <c r="HC397" s="31"/>
      <c r="HD397" s="31"/>
      <c r="HE397" s="31"/>
      <c r="HF397" s="31"/>
      <c r="HG397" s="31"/>
      <c r="HH397" s="31"/>
      <c r="HI397" s="31"/>
      <c r="HJ397" s="31"/>
      <c r="HK397" s="31"/>
      <c r="HL397" s="31"/>
      <c r="HM397" s="31"/>
      <c r="HN397" s="31"/>
      <c r="HO397" s="31"/>
      <c r="HP397" s="31"/>
      <c r="HQ397" s="31"/>
      <c r="HR397" s="31"/>
      <c r="HS397" s="31"/>
      <c r="HT397" s="31"/>
      <c r="HU397" s="31"/>
      <c r="HV397" s="31"/>
      <c r="HW397" s="31"/>
      <c r="HX397" s="31"/>
      <c r="HY397" s="31"/>
      <c r="HZ397" s="31"/>
      <c r="IA397" s="31"/>
      <c r="IB397" s="31"/>
      <c r="IC397" s="31"/>
      <c r="ID397" s="31"/>
      <c r="IE397" s="31"/>
      <c r="IF397" s="31"/>
      <c r="IG397" s="31"/>
      <c r="IH397" s="31"/>
      <c r="II397" s="31"/>
      <c r="IJ397" s="31"/>
      <c r="IK397" s="31"/>
      <c r="IL397" s="31"/>
      <c r="IM397" s="31"/>
      <c r="IN397" s="31"/>
      <c r="IO397" s="31"/>
      <c r="IP397" s="31"/>
      <c r="IQ397" s="31"/>
      <c r="IR397" s="31"/>
      <c r="IS397" s="31"/>
      <c r="IT397" s="31"/>
      <c r="IU397" s="31"/>
      <c r="IV397" s="31"/>
      <c r="IW397" s="31"/>
    </row>
    <row r="398" customFormat="false" ht="12.75" hidden="false" customHeight="false" outlineLevel="0" collapsed="false">
      <c r="A398" s="29" t="s">
        <v>618</v>
      </c>
      <c r="B398" s="25" t="s">
        <v>61</v>
      </c>
      <c r="C398" s="26" t="n">
        <v>9772</v>
      </c>
      <c r="D398" s="26" t="n">
        <v>9772</v>
      </c>
      <c r="E398" s="27" t="n">
        <v>316</v>
      </c>
      <c r="F398" s="27"/>
      <c r="G398" s="27" t="n">
        <f aca="false">+H398/31</f>
        <v>315.709677419355</v>
      </c>
      <c r="H398" s="27" t="n">
        <v>9787</v>
      </c>
      <c r="I398" s="27" t="n">
        <v>316</v>
      </c>
      <c r="J398" s="28" t="s">
        <v>21</v>
      </c>
      <c r="K398" s="26" t="n">
        <v>133341</v>
      </c>
      <c r="L398" s="25" t="n">
        <v>447</v>
      </c>
      <c r="M398" s="25" t="n">
        <v>1037</v>
      </c>
      <c r="N398" s="29" t="s">
        <v>622</v>
      </c>
      <c r="O398" s="30" t="s">
        <v>23</v>
      </c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  <c r="AX398" s="31"/>
      <c r="AY398" s="31"/>
      <c r="AZ398" s="31"/>
      <c r="BA398" s="31"/>
      <c r="BB398" s="31"/>
      <c r="BC398" s="31"/>
      <c r="BD398" s="31"/>
      <c r="BE398" s="31"/>
      <c r="BF398" s="31"/>
      <c r="BG398" s="31"/>
      <c r="BH398" s="31"/>
      <c r="BI398" s="31"/>
      <c r="BJ398" s="31"/>
      <c r="BK398" s="31"/>
      <c r="BL398" s="31"/>
      <c r="BM398" s="31"/>
      <c r="BN398" s="31"/>
      <c r="BO398" s="31"/>
      <c r="BP398" s="31"/>
      <c r="BQ398" s="31"/>
      <c r="BR398" s="31"/>
      <c r="BS398" s="31"/>
      <c r="BT398" s="31"/>
      <c r="BU398" s="31"/>
      <c r="BV398" s="31"/>
      <c r="BW398" s="31"/>
      <c r="BX398" s="31"/>
      <c r="BY398" s="31"/>
      <c r="BZ398" s="31"/>
      <c r="CA398" s="31"/>
      <c r="CB398" s="31"/>
      <c r="CC398" s="31"/>
      <c r="CD398" s="31"/>
      <c r="CE398" s="31"/>
      <c r="CF398" s="31"/>
      <c r="CG398" s="31"/>
      <c r="CH398" s="31"/>
      <c r="CI398" s="31"/>
      <c r="CJ398" s="31"/>
      <c r="CK398" s="31"/>
      <c r="CL398" s="31"/>
      <c r="CM398" s="31"/>
      <c r="CN398" s="31"/>
      <c r="CO398" s="31"/>
      <c r="CP398" s="31"/>
      <c r="CQ398" s="31"/>
      <c r="CR398" s="31"/>
      <c r="CS398" s="31"/>
      <c r="CT398" s="31"/>
      <c r="CU398" s="31"/>
      <c r="CV398" s="31"/>
      <c r="CW398" s="31"/>
      <c r="CX398" s="31"/>
      <c r="CY398" s="31"/>
      <c r="CZ398" s="31"/>
      <c r="DA398" s="31"/>
      <c r="DB398" s="31"/>
      <c r="DC398" s="31"/>
      <c r="DD398" s="31"/>
      <c r="DE398" s="31"/>
      <c r="DF398" s="31"/>
      <c r="DG398" s="31"/>
      <c r="DH398" s="31"/>
      <c r="DI398" s="31"/>
      <c r="DJ398" s="31"/>
      <c r="DK398" s="31"/>
      <c r="DL398" s="31"/>
      <c r="DM398" s="31"/>
      <c r="DN398" s="31"/>
      <c r="DO398" s="31"/>
      <c r="DP398" s="31"/>
      <c r="DQ398" s="31"/>
      <c r="DR398" s="31"/>
      <c r="DS398" s="31"/>
      <c r="DT398" s="31"/>
      <c r="DU398" s="31"/>
      <c r="DV398" s="31"/>
      <c r="DW398" s="31"/>
      <c r="DX398" s="31"/>
      <c r="DY398" s="31"/>
      <c r="DZ398" s="31"/>
      <c r="EA398" s="31"/>
      <c r="EB398" s="31"/>
      <c r="EC398" s="31"/>
      <c r="ED398" s="31"/>
      <c r="EE398" s="31"/>
      <c r="EF398" s="31"/>
      <c r="EG398" s="31"/>
      <c r="EH398" s="31"/>
      <c r="EI398" s="31"/>
      <c r="EJ398" s="31"/>
      <c r="EK398" s="31"/>
      <c r="EL398" s="31"/>
      <c r="EM398" s="31"/>
      <c r="EN398" s="31"/>
      <c r="EO398" s="31"/>
      <c r="EP398" s="31"/>
      <c r="EQ398" s="31"/>
      <c r="ER398" s="31"/>
      <c r="ES398" s="31"/>
      <c r="ET398" s="31"/>
      <c r="EU398" s="31"/>
      <c r="EV398" s="31"/>
      <c r="EW398" s="31"/>
      <c r="EX398" s="31"/>
      <c r="EY398" s="31"/>
      <c r="EZ398" s="31"/>
      <c r="FA398" s="31"/>
      <c r="FB398" s="31"/>
      <c r="FC398" s="31"/>
      <c r="FD398" s="31"/>
      <c r="FE398" s="31"/>
      <c r="FF398" s="31"/>
      <c r="FG398" s="31"/>
      <c r="FH398" s="31"/>
      <c r="FI398" s="31"/>
      <c r="FJ398" s="31"/>
      <c r="FK398" s="31"/>
      <c r="FL398" s="31"/>
      <c r="FM398" s="31"/>
      <c r="FN398" s="31"/>
      <c r="FO398" s="31"/>
      <c r="FP398" s="31"/>
      <c r="FQ398" s="31"/>
      <c r="FR398" s="31"/>
      <c r="FS398" s="31"/>
      <c r="FT398" s="31"/>
      <c r="FU398" s="31"/>
      <c r="FV398" s="31"/>
      <c r="FW398" s="31"/>
      <c r="FX398" s="31"/>
      <c r="FY398" s="31"/>
      <c r="FZ398" s="31"/>
      <c r="GA398" s="31"/>
      <c r="GB398" s="31"/>
      <c r="GC398" s="31"/>
      <c r="GD398" s="31"/>
      <c r="GE398" s="31"/>
      <c r="GF398" s="31"/>
      <c r="GG398" s="31"/>
      <c r="GH398" s="31"/>
      <c r="GI398" s="31"/>
      <c r="GJ398" s="31"/>
      <c r="GK398" s="31"/>
      <c r="GL398" s="31"/>
      <c r="GM398" s="31"/>
      <c r="GN398" s="31"/>
      <c r="GO398" s="31"/>
      <c r="GP398" s="31"/>
      <c r="GQ398" s="31"/>
      <c r="GR398" s="31"/>
      <c r="GS398" s="31"/>
      <c r="GT398" s="31"/>
      <c r="GU398" s="31"/>
      <c r="GV398" s="31"/>
      <c r="GW398" s="31"/>
      <c r="GX398" s="31"/>
      <c r="GY398" s="31"/>
      <c r="GZ398" s="31"/>
      <c r="HA398" s="31"/>
      <c r="HB398" s="31"/>
      <c r="HC398" s="31"/>
      <c r="HD398" s="31"/>
      <c r="HE398" s="31"/>
      <c r="HF398" s="31"/>
      <c r="HG398" s="31"/>
      <c r="HH398" s="31"/>
      <c r="HI398" s="31"/>
      <c r="HJ398" s="31"/>
      <c r="HK398" s="31"/>
      <c r="HL398" s="31"/>
      <c r="HM398" s="31"/>
      <c r="HN398" s="31"/>
      <c r="HO398" s="31"/>
      <c r="HP398" s="31"/>
      <c r="HQ398" s="31"/>
      <c r="HR398" s="31"/>
      <c r="HS398" s="31"/>
      <c r="HT398" s="31"/>
      <c r="HU398" s="31"/>
      <c r="HV398" s="31"/>
      <c r="HW398" s="31"/>
      <c r="HX398" s="31"/>
      <c r="HY398" s="31"/>
      <c r="HZ398" s="31"/>
      <c r="IA398" s="31"/>
      <c r="IB398" s="31"/>
      <c r="IC398" s="31"/>
      <c r="ID398" s="31"/>
      <c r="IE398" s="31"/>
      <c r="IF398" s="31"/>
      <c r="IG398" s="31"/>
      <c r="IH398" s="31"/>
      <c r="II398" s="31"/>
      <c r="IJ398" s="31"/>
      <c r="IK398" s="31"/>
      <c r="IL398" s="31"/>
      <c r="IM398" s="31"/>
      <c r="IN398" s="31"/>
      <c r="IO398" s="31"/>
      <c r="IP398" s="31"/>
      <c r="IQ398" s="31"/>
      <c r="IR398" s="31"/>
      <c r="IS398" s="31"/>
      <c r="IT398" s="31"/>
      <c r="IU398" s="31"/>
      <c r="IV398" s="31"/>
      <c r="IW398" s="31"/>
    </row>
    <row r="399" customFormat="false" ht="12.75" hidden="false" customHeight="false" outlineLevel="0" collapsed="false">
      <c r="A399" s="29" t="s">
        <v>90</v>
      </c>
      <c r="B399" s="33" t="s">
        <v>102</v>
      </c>
      <c r="C399" s="36" t="n">
        <v>9780</v>
      </c>
      <c r="D399" s="36" t="n">
        <v>9780</v>
      </c>
      <c r="E399" s="35" t="n">
        <v>5842</v>
      </c>
      <c r="F399" s="35"/>
      <c r="G399" s="35"/>
      <c r="H399" s="35" t="n">
        <v>181095</v>
      </c>
      <c r="I399" s="27" t="n">
        <v>5842</v>
      </c>
      <c r="J399" s="28" t="s">
        <v>21</v>
      </c>
      <c r="K399" s="36" t="n">
        <v>126278</v>
      </c>
      <c r="L399" s="33"/>
      <c r="M399" s="33" t="n">
        <v>2459</v>
      </c>
      <c r="N399" s="43" t="s">
        <v>623</v>
      </c>
      <c r="O399" s="30" t="s">
        <v>37</v>
      </c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  <c r="AX399" s="31"/>
      <c r="AY399" s="31"/>
      <c r="AZ399" s="31"/>
      <c r="BA399" s="31"/>
      <c r="BB399" s="31"/>
      <c r="BC399" s="31"/>
      <c r="BD399" s="31"/>
      <c r="BE399" s="31"/>
      <c r="BF399" s="31"/>
      <c r="BG399" s="31"/>
      <c r="BH399" s="31"/>
      <c r="BI399" s="31"/>
      <c r="BJ399" s="31"/>
      <c r="BK399" s="31"/>
      <c r="BL399" s="31"/>
      <c r="BM399" s="31"/>
      <c r="BN399" s="31"/>
      <c r="BO399" s="31"/>
      <c r="BP399" s="31"/>
      <c r="BQ399" s="31"/>
      <c r="BR399" s="31"/>
      <c r="BS399" s="31"/>
      <c r="BT399" s="31"/>
      <c r="BU399" s="31"/>
      <c r="BV399" s="31"/>
      <c r="BW399" s="31"/>
      <c r="BX399" s="31"/>
      <c r="BY399" s="31"/>
      <c r="BZ399" s="31"/>
      <c r="CA399" s="31"/>
      <c r="CB399" s="31"/>
      <c r="CC399" s="31"/>
      <c r="CD399" s="31"/>
      <c r="CE399" s="31"/>
      <c r="CF399" s="31"/>
      <c r="CG399" s="31"/>
      <c r="CH399" s="31"/>
      <c r="CI399" s="31"/>
      <c r="CJ399" s="31"/>
      <c r="CK399" s="31"/>
      <c r="CL399" s="31"/>
      <c r="CM399" s="31"/>
      <c r="CN399" s="31"/>
      <c r="CO399" s="31"/>
      <c r="CP399" s="31"/>
      <c r="CQ399" s="31"/>
      <c r="CR399" s="31"/>
      <c r="CS399" s="31"/>
      <c r="CT399" s="31"/>
      <c r="CU399" s="31"/>
      <c r="CV399" s="31"/>
      <c r="CW399" s="31"/>
      <c r="CX399" s="31"/>
      <c r="CY399" s="31"/>
      <c r="CZ399" s="31"/>
      <c r="DA399" s="31"/>
      <c r="DB399" s="31"/>
      <c r="DC399" s="31"/>
      <c r="DD399" s="31"/>
      <c r="DE399" s="31"/>
      <c r="DF399" s="31"/>
      <c r="DG399" s="31"/>
      <c r="DH399" s="31"/>
      <c r="DI399" s="31"/>
      <c r="DJ399" s="31"/>
      <c r="DK399" s="31"/>
      <c r="DL399" s="31"/>
      <c r="DM399" s="31"/>
      <c r="DN399" s="31"/>
      <c r="DO399" s="31"/>
      <c r="DP399" s="31"/>
      <c r="DQ399" s="31"/>
      <c r="DR399" s="31"/>
      <c r="DS399" s="31"/>
      <c r="DT399" s="31"/>
      <c r="DU399" s="31"/>
      <c r="DV399" s="31"/>
      <c r="DW399" s="31"/>
      <c r="DX399" s="31"/>
      <c r="DY399" s="31"/>
      <c r="DZ399" s="31"/>
      <c r="EA399" s="31"/>
      <c r="EB399" s="31"/>
      <c r="EC399" s="31"/>
      <c r="ED399" s="31"/>
      <c r="EE399" s="31"/>
      <c r="EF399" s="31"/>
      <c r="EG399" s="31"/>
      <c r="EH399" s="31"/>
      <c r="EI399" s="31"/>
      <c r="EJ399" s="31"/>
      <c r="EK399" s="31"/>
      <c r="EL399" s="31"/>
      <c r="EM399" s="31"/>
      <c r="EN399" s="31"/>
      <c r="EO399" s="31"/>
      <c r="EP399" s="31"/>
      <c r="EQ399" s="31"/>
      <c r="ER399" s="31"/>
      <c r="ES399" s="31"/>
      <c r="ET399" s="31"/>
      <c r="EU399" s="31"/>
      <c r="EV399" s="31"/>
      <c r="EW399" s="31"/>
      <c r="EX399" s="31"/>
      <c r="EY399" s="31"/>
      <c r="EZ399" s="31"/>
      <c r="FA399" s="31"/>
      <c r="FB399" s="31"/>
      <c r="FC399" s="31"/>
      <c r="FD399" s="31"/>
      <c r="FE399" s="31"/>
      <c r="FF399" s="31"/>
      <c r="FG399" s="31"/>
      <c r="FH399" s="31"/>
      <c r="FI399" s="31"/>
      <c r="FJ399" s="31"/>
      <c r="FK399" s="31"/>
      <c r="FL399" s="31"/>
      <c r="FM399" s="31"/>
      <c r="FN399" s="31"/>
      <c r="FO399" s="31"/>
      <c r="FP399" s="31"/>
      <c r="FQ399" s="31"/>
      <c r="FR399" s="31"/>
      <c r="FS399" s="31"/>
      <c r="FT399" s="31"/>
      <c r="FU399" s="31"/>
      <c r="FV399" s="31"/>
      <c r="FW399" s="31"/>
      <c r="FX399" s="31"/>
      <c r="FY399" s="31"/>
      <c r="FZ399" s="31"/>
      <c r="GA399" s="31"/>
      <c r="GB399" s="31"/>
      <c r="GC399" s="31"/>
      <c r="GD399" s="31"/>
      <c r="GE399" s="31"/>
      <c r="GF399" s="31"/>
      <c r="GG399" s="31"/>
      <c r="GH399" s="31"/>
      <c r="GI399" s="31"/>
      <c r="GJ399" s="31"/>
      <c r="GK399" s="31"/>
      <c r="GL399" s="31"/>
      <c r="GM399" s="31"/>
      <c r="GN399" s="31"/>
      <c r="GO399" s="31"/>
      <c r="GP399" s="31"/>
      <c r="GQ399" s="31"/>
      <c r="GR399" s="31"/>
      <c r="GS399" s="31"/>
      <c r="GT399" s="31"/>
      <c r="GU399" s="31"/>
      <c r="GV399" s="31"/>
      <c r="GW399" s="31"/>
      <c r="GX399" s="31"/>
      <c r="GY399" s="31"/>
      <c r="GZ399" s="31"/>
      <c r="HA399" s="31"/>
      <c r="HB399" s="31"/>
      <c r="HC399" s="31"/>
      <c r="HD399" s="31"/>
      <c r="HE399" s="31"/>
      <c r="HF399" s="31"/>
      <c r="HG399" s="31"/>
      <c r="HH399" s="31"/>
      <c r="HI399" s="31"/>
      <c r="HJ399" s="31"/>
      <c r="HK399" s="31"/>
      <c r="HL399" s="31"/>
      <c r="HM399" s="31"/>
      <c r="HN399" s="31"/>
      <c r="HO399" s="31"/>
      <c r="HP399" s="31"/>
      <c r="HQ399" s="31"/>
      <c r="HR399" s="31"/>
      <c r="HS399" s="31"/>
      <c r="HT399" s="31"/>
      <c r="HU399" s="31"/>
      <c r="HV399" s="31"/>
      <c r="HW399" s="31"/>
      <c r="HX399" s="31"/>
      <c r="HY399" s="31"/>
      <c r="HZ399" s="31"/>
      <c r="IA399" s="31"/>
      <c r="IB399" s="31"/>
      <c r="IC399" s="31"/>
      <c r="ID399" s="31"/>
      <c r="IE399" s="31"/>
      <c r="IF399" s="31"/>
      <c r="IG399" s="31"/>
      <c r="IH399" s="31"/>
      <c r="II399" s="31"/>
      <c r="IJ399" s="31"/>
      <c r="IK399" s="31"/>
      <c r="IL399" s="31"/>
      <c r="IM399" s="31"/>
      <c r="IN399" s="31"/>
      <c r="IO399" s="31"/>
      <c r="IP399" s="31"/>
      <c r="IQ399" s="31"/>
      <c r="IR399" s="31"/>
      <c r="IS399" s="31"/>
      <c r="IT399" s="31"/>
      <c r="IU399" s="31"/>
      <c r="IV399" s="31"/>
      <c r="IW399" s="31"/>
    </row>
    <row r="400" customFormat="false" ht="12.75" hidden="false" customHeight="false" outlineLevel="0" collapsed="false">
      <c r="A400" s="29" t="s">
        <v>212</v>
      </c>
      <c r="B400" s="25" t="s">
        <v>109</v>
      </c>
      <c r="C400" s="26" t="n">
        <v>9781</v>
      </c>
      <c r="D400" s="26" t="n">
        <v>9781</v>
      </c>
      <c r="E400" s="27" t="n">
        <v>576</v>
      </c>
      <c r="F400" s="27"/>
      <c r="G400" s="27" t="n">
        <f aca="false">+H400/31</f>
        <v>576</v>
      </c>
      <c r="H400" s="27" t="n">
        <v>17856</v>
      </c>
      <c r="I400" s="27" t="n">
        <v>576</v>
      </c>
      <c r="J400" s="28" t="s">
        <v>21</v>
      </c>
      <c r="K400" s="26" t="n">
        <v>132982</v>
      </c>
      <c r="L400" s="25" t="n">
        <v>550</v>
      </c>
      <c r="M400" s="25" t="n">
        <v>436</v>
      </c>
      <c r="N400" s="29" t="s">
        <v>624</v>
      </c>
      <c r="O400" s="30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  <c r="AX400" s="31"/>
      <c r="AY400" s="31"/>
      <c r="AZ400" s="31"/>
      <c r="BA400" s="31"/>
      <c r="BB400" s="31"/>
      <c r="BC400" s="31"/>
      <c r="BD400" s="31"/>
      <c r="BE400" s="31"/>
      <c r="BF400" s="31"/>
      <c r="BG400" s="31"/>
      <c r="BH400" s="31"/>
      <c r="BI400" s="31"/>
      <c r="BJ400" s="31"/>
      <c r="BK400" s="31"/>
      <c r="BL400" s="31"/>
      <c r="BM400" s="31"/>
      <c r="BN400" s="31"/>
      <c r="BO400" s="31"/>
      <c r="BP400" s="31"/>
      <c r="BQ400" s="31"/>
      <c r="BR400" s="31"/>
      <c r="BS400" s="31"/>
      <c r="BT400" s="31"/>
      <c r="BU400" s="31"/>
      <c r="BV400" s="31"/>
      <c r="BW400" s="31"/>
      <c r="BX400" s="31"/>
      <c r="BY400" s="31"/>
      <c r="BZ400" s="31"/>
      <c r="CA400" s="31"/>
      <c r="CB400" s="31"/>
      <c r="CC400" s="31"/>
      <c r="CD400" s="31"/>
      <c r="CE400" s="31"/>
      <c r="CF400" s="31"/>
      <c r="CG400" s="31"/>
      <c r="CH400" s="31"/>
      <c r="CI400" s="31"/>
      <c r="CJ400" s="31"/>
      <c r="CK400" s="31"/>
      <c r="CL400" s="31"/>
      <c r="CM400" s="31"/>
      <c r="CN400" s="31"/>
      <c r="CO400" s="31"/>
      <c r="CP400" s="31"/>
      <c r="CQ400" s="31"/>
      <c r="CR400" s="31"/>
      <c r="CS400" s="31"/>
      <c r="CT400" s="31"/>
      <c r="CU400" s="31"/>
      <c r="CV400" s="31"/>
      <c r="CW400" s="31"/>
      <c r="CX400" s="31"/>
      <c r="CY400" s="31"/>
      <c r="CZ400" s="31"/>
      <c r="DA400" s="31"/>
      <c r="DB400" s="31"/>
      <c r="DC400" s="31"/>
      <c r="DD400" s="31"/>
      <c r="DE400" s="31"/>
      <c r="DF400" s="31"/>
      <c r="DG400" s="31"/>
      <c r="DH400" s="31"/>
      <c r="DI400" s="31"/>
      <c r="DJ400" s="31"/>
      <c r="DK400" s="31"/>
      <c r="DL400" s="31"/>
      <c r="DM400" s="31"/>
      <c r="DN400" s="31"/>
      <c r="DO400" s="31"/>
      <c r="DP400" s="31"/>
      <c r="DQ400" s="31"/>
      <c r="DR400" s="31"/>
      <c r="DS400" s="31"/>
      <c r="DT400" s="31"/>
      <c r="DU400" s="31"/>
      <c r="DV400" s="31"/>
      <c r="DW400" s="31"/>
      <c r="DX400" s="31"/>
      <c r="DY400" s="31"/>
      <c r="DZ400" s="31"/>
      <c r="EA400" s="31"/>
      <c r="EB400" s="31"/>
      <c r="EC400" s="31"/>
      <c r="ED400" s="31"/>
      <c r="EE400" s="31"/>
      <c r="EF400" s="31"/>
      <c r="EG400" s="31"/>
      <c r="EH400" s="31"/>
      <c r="EI400" s="31"/>
      <c r="EJ400" s="31"/>
      <c r="EK400" s="31"/>
      <c r="EL400" s="31"/>
      <c r="EM400" s="31"/>
      <c r="EN400" s="31"/>
      <c r="EO400" s="31"/>
      <c r="EP400" s="31"/>
      <c r="EQ400" s="31"/>
      <c r="ER400" s="31"/>
      <c r="ES400" s="31"/>
      <c r="ET400" s="31"/>
      <c r="EU400" s="31"/>
      <c r="EV400" s="31"/>
      <c r="EW400" s="31"/>
      <c r="EX400" s="31"/>
      <c r="EY400" s="31"/>
      <c r="EZ400" s="31"/>
      <c r="FA400" s="31"/>
      <c r="FB400" s="31"/>
      <c r="FC400" s="31"/>
      <c r="FD400" s="31"/>
      <c r="FE400" s="31"/>
      <c r="FF400" s="31"/>
      <c r="FG400" s="31"/>
      <c r="FH400" s="31"/>
      <c r="FI400" s="31"/>
      <c r="FJ400" s="31"/>
      <c r="FK400" s="31"/>
      <c r="FL400" s="31"/>
      <c r="FM400" s="31"/>
      <c r="FN400" s="31"/>
      <c r="FO400" s="31"/>
      <c r="FP400" s="31"/>
      <c r="FQ400" s="31"/>
      <c r="FR400" s="31"/>
      <c r="FS400" s="31"/>
      <c r="FT400" s="31"/>
      <c r="FU400" s="31"/>
      <c r="FV400" s="31"/>
      <c r="FW400" s="31"/>
      <c r="FX400" s="31"/>
      <c r="FY400" s="31"/>
      <c r="FZ400" s="31"/>
      <c r="GA400" s="31"/>
      <c r="GB400" s="31"/>
      <c r="GC400" s="31"/>
      <c r="GD400" s="31"/>
      <c r="GE400" s="31"/>
      <c r="GF400" s="31"/>
      <c r="GG400" s="31"/>
      <c r="GH400" s="31"/>
      <c r="GI400" s="31"/>
      <c r="GJ400" s="31"/>
      <c r="GK400" s="31"/>
      <c r="GL400" s="31"/>
      <c r="GM400" s="31"/>
      <c r="GN400" s="31"/>
      <c r="GO400" s="31"/>
      <c r="GP400" s="31"/>
      <c r="GQ400" s="31"/>
      <c r="GR400" s="31"/>
      <c r="GS400" s="31"/>
      <c r="GT400" s="31"/>
      <c r="GU400" s="31"/>
      <c r="GV400" s="31"/>
      <c r="GW400" s="31"/>
      <c r="GX400" s="31"/>
      <c r="GY400" s="31"/>
      <c r="GZ400" s="31"/>
      <c r="HA400" s="31"/>
      <c r="HB400" s="31"/>
      <c r="HC400" s="31"/>
      <c r="HD400" s="31"/>
      <c r="HE400" s="31"/>
      <c r="HF400" s="31"/>
      <c r="HG400" s="31"/>
      <c r="HH400" s="31"/>
      <c r="HI400" s="31"/>
      <c r="HJ400" s="31"/>
      <c r="HK400" s="31"/>
      <c r="HL400" s="31"/>
      <c r="HM400" s="31"/>
      <c r="HN400" s="31"/>
      <c r="HO400" s="31"/>
      <c r="HP400" s="31"/>
      <c r="HQ400" s="31"/>
      <c r="HR400" s="31"/>
      <c r="HS400" s="31"/>
      <c r="HT400" s="31"/>
      <c r="HU400" s="31"/>
      <c r="HV400" s="31"/>
      <c r="HW400" s="31"/>
      <c r="HX400" s="31"/>
      <c r="HY400" s="31"/>
      <c r="HZ400" s="31"/>
      <c r="IA400" s="31"/>
      <c r="IB400" s="31"/>
      <c r="IC400" s="31"/>
      <c r="ID400" s="31"/>
      <c r="IE400" s="31"/>
      <c r="IF400" s="31"/>
      <c r="IG400" s="31"/>
      <c r="IH400" s="31"/>
      <c r="II400" s="31"/>
      <c r="IJ400" s="31"/>
      <c r="IK400" s="31"/>
      <c r="IL400" s="31"/>
      <c r="IM400" s="31"/>
      <c r="IN400" s="31"/>
      <c r="IO400" s="31"/>
      <c r="IP400" s="31"/>
      <c r="IQ400" s="31"/>
      <c r="IR400" s="31"/>
      <c r="IS400" s="31"/>
      <c r="IT400" s="31"/>
      <c r="IU400" s="31"/>
      <c r="IV400" s="31"/>
      <c r="IW400" s="31"/>
    </row>
    <row r="401" customFormat="false" ht="12.75" hidden="false" customHeight="false" outlineLevel="0" collapsed="false">
      <c r="A401" s="43" t="s">
        <v>625</v>
      </c>
      <c r="B401" s="33" t="s">
        <v>61</v>
      </c>
      <c r="C401" s="36" t="n">
        <v>9786</v>
      </c>
      <c r="D401" s="36" t="n">
        <v>9786</v>
      </c>
      <c r="E401" s="35" t="n">
        <v>699</v>
      </c>
      <c r="F401" s="35"/>
      <c r="G401" s="27" t="n">
        <f aca="false">+H401/31</f>
        <v>699.354838709677</v>
      </c>
      <c r="H401" s="35" t="n">
        <v>21680</v>
      </c>
      <c r="I401" s="27" t="n">
        <v>699</v>
      </c>
      <c r="J401" s="28" t="s">
        <v>21</v>
      </c>
      <c r="K401" s="36" t="n">
        <v>138810</v>
      </c>
      <c r="L401" s="33" t="n">
        <v>447</v>
      </c>
      <c r="M401" s="33" t="n">
        <v>600</v>
      </c>
      <c r="N401" s="43" t="s">
        <v>626</v>
      </c>
      <c r="O401" s="30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  <c r="AX401" s="31"/>
      <c r="AY401" s="31"/>
      <c r="AZ401" s="31"/>
      <c r="BA401" s="31"/>
      <c r="BB401" s="31"/>
      <c r="BC401" s="31"/>
      <c r="BD401" s="31"/>
      <c r="BE401" s="31"/>
      <c r="BF401" s="31"/>
      <c r="BG401" s="31"/>
      <c r="BH401" s="31"/>
      <c r="BI401" s="31"/>
      <c r="BJ401" s="31"/>
      <c r="BK401" s="31"/>
      <c r="BL401" s="31"/>
      <c r="BM401" s="31"/>
      <c r="BN401" s="31"/>
      <c r="BO401" s="31"/>
      <c r="BP401" s="31"/>
      <c r="BQ401" s="31"/>
      <c r="BR401" s="31"/>
      <c r="BS401" s="31"/>
      <c r="BT401" s="31"/>
      <c r="BU401" s="31"/>
      <c r="BV401" s="31"/>
      <c r="BW401" s="31"/>
      <c r="BX401" s="31"/>
      <c r="BY401" s="31"/>
      <c r="BZ401" s="31"/>
      <c r="CA401" s="31"/>
      <c r="CB401" s="31"/>
      <c r="CC401" s="31"/>
      <c r="CD401" s="31"/>
      <c r="CE401" s="31"/>
      <c r="CF401" s="31"/>
      <c r="CG401" s="31"/>
      <c r="CH401" s="31"/>
      <c r="CI401" s="31"/>
      <c r="CJ401" s="31"/>
      <c r="CK401" s="31"/>
      <c r="CL401" s="31"/>
      <c r="CM401" s="31"/>
      <c r="CN401" s="31"/>
      <c r="CO401" s="31"/>
      <c r="CP401" s="31"/>
      <c r="CQ401" s="31"/>
      <c r="CR401" s="31"/>
      <c r="CS401" s="31"/>
      <c r="CT401" s="31"/>
      <c r="CU401" s="31"/>
      <c r="CV401" s="31"/>
      <c r="CW401" s="31"/>
      <c r="CX401" s="31"/>
      <c r="CY401" s="31"/>
      <c r="CZ401" s="31"/>
      <c r="DA401" s="31"/>
      <c r="DB401" s="31"/>
      <c r="DC401" s="31"/>
      <c r="DD401" s="31"/>
      <c r="DE401" s="31"/>
      <c r="DF401" s="31"/>
      <c r="DG401" s="31"/>
      <c r="DH401" s="31"/>
      <c r="DI401" s="31"/>
      <c r="DJ401" s="31"/>
      <c r="DK401" s="31"/>
      <c r="DL401" s="31"/>
      <c r="DM401" s="31"/>
      <c r="DN401" s="31"/>
      <c r="DO401" s="31"/>
      <c r="DP401" s="31"/>
      <c r="DQ401" s="31"/>
      <c r="DR401" s="31"/>
      <c r="DS401" s="31"/>
      <c r="DT401" s="31"/>
      <c r="DU401" s="31"/>
      <c r="DV401" s="31"/>
      <c r="DW401" s="31"/>
      <c r="DX401" s="31"/>
      <c r="DY401" s="31"/>
      <c r="DZ401" s="31"/>
      <c r="EA401" s="31"/>
      <c r="EB401" s="31"/>
      <c r="EC401" s="31"/>
      <c r="ED401" s="31"/>
      <c r="EE401" s="31"/>
      <c r="EF401" s="31"/>
      <c r="EG401" s="31"/>
      <c r="EH401" s="31"/>
      <c r="EI401" s="31"/>
      <c r="EJ401" s="31"/>
      <c r="EK401" s="31"/>
      <c r="EL401" s="31"/>
      <c r="EM401" s="31"/>
      <c r="EN401" s="31"/>
      <c r="EO401" s="31"/>
      <c r="EP401" s="31"/>
      <c r="EQ401" s="31"/>
      <c r="ER401" s="31"/>
      <c r="ES401" s="31"/>
      <c r="ET401" s="31"/>
      <c r="EU401" s="31"/>
      <c r="EV401" s="31"/>
      <c r="EW401" s="31"/>
      <c r="EX401" s="31"/>
      <c r="EY401" s="31"/>
      <c r="EZ401" s="31"/>
      <c r="FA401" s="31"/>
      <c r="FB401" s="31"/>
      <c r="FC401" s="31"/>
      <c r="FD401" s="31"/>
      <c r="FE401" s="31"/>
      <c r="FF401" s="31"/>
      <c r="FG401" s="31"/>
      <c r="FH401" s="31"/>
      <c r="FI401" s="31"/>
      <c r="FJ401" s="31"/>
      <c r="FK401" s="31"/>
      <c r="FL401" s="31"/>
      <c r="FM401" s="31"/>
      <c r="FN401" s="31"/>
      <c r="FO401" s="31"/>
      <c r="FP401" s="31"/>
      <c r="FQ401" s="31"/>
      <c r="FR401" s="31"/>
      <c r="FS401" s="31"/>
      <c r="FT401" s="31"/>
      <c r="FU401" s="31"/>
      <c r="FV401" s="31"/>
      <c r="FW401" s="31"/>
      <c r="FX401" s="31"/>
      <c r="FY401" s="31"/>
      <c r="FZ401" s="31"/>
      <c r="GA401" s="31"/>
      <c r="GB401" s="31"/>
      <c r="GC401" s="31"/>
      <c r="GD401" s="31"/>
      <c r="GE401" s="31"/>
      <c r="GF401" s="31"/>
      <c r="GG401" s="31"/>
      <c r="GH401" s="31"/>
      <c r="GI401" s="31"/>
      <c r="GJ401" s="31"/>
      <c r="GK401" s="31"/>
      <c r="GL401" s="31"/>
      <c r="GM401" s="31"/>
      <c r="GN401" s="31"/>
      <c r="GO401" s="31"/>
      <c r="GP401" s="31"/>
      <c r="GQ401" s="31"/>
      <c r="GR401" s="31"/>
      <c r="GS401" s="31"/>
      <c r="GT401" s="31"/>
      <c r="GU401" s="31"/>
      <c r="GV401" s="31"/>
      <c r="GW401" s="31"/>
      <c r="GX401" s="31"/>
      <c r="GY401" s="31"/>
      <c r="GZ401" s="31"/>
      <c r="HA401" s="31"/>
      <c r="HB401" s="31"/>
      <c r="HC401" s="31"/>
      <c r="HD401" s="31"/>
      <c r="HE401" s="31"/>
      <c r="HF401" s="31"/>
      <c r="HG401" s="31"/>
      <c r="HH401" s="31"/>
      <c r="HI401" s="31"/>
      <c r="HJ401" s="31"/>
      <c r="HK401" s="31"/>
      <c r="HL401" s="31"/>
      <c r="HM401" s="31"/>
      <c r="HN401" s="31"/>
      <c r="HO401" s="31"/>
      <c r="HP401" s="31"/>
      <c r="HQ401" s="31"/>
      <c r="HR401" s="31"/>
      <c r="HS401" s="31"/>
      <c r="HT401" s="31"/>
      <c r="HU401" s="31"/>
      <c r="HV401" s="31"/>
      <c r="HW401" s="31"/>
      <c r="HX401" s="31"/>
      <c r="HY401" s="31"/>
      <c r="HZ401" s="31"/>
      <c r="IA401" s="31"/>
      <c r="IB401" s="31"/>
      <c r="IC401" s="31"/>
      <c r="ID401" s="31"/>
      <c r="IE401" s="31"/>
      <c r="IF401" s="31"/>
      <c r="IG401" s="31"/>
      <c r="IH401" s="31"/>
      <c r="II401" s="31"/>
      <c r="IJ401" s="31"/>
      <c r="IK401" s="31"/>
      <c r="IL401" s="31"/>
      <c r="IM401" s="31"/>
      <c r="IN401" s="31"/>
      <c r="IO401" s="31"/>
      <c r="IP401" s="31"/>
      <c r="IQ401" s="31"/>
      <c r="IR401" s="31"/>
      <c r="IS401" s="31"/>
      <c r="IT401" s="31"/>
      <c r="IU401" s="31"/>
      <c r="IV401" s="31"/>
      <c r="IW401" s="31"/>
    </row>
    <row r="402" customFormat="false" ht="12.75" hidden="false" customHeight="false" outlineLevel="0" collapsed="false">
      <c r="A402" s="29" t="s">
        <v>49</v>
      </c>
      <c r="B402" s="25" t="s">
        <v>109</v>
      </c>
      <c r="C402" s="26" t="n">
        <v>9787</v>
      </c>
      <c r="D402" s="26" t="n">
        <v>9787</v>
      </c>
      <c r="E402" s="27" t="n">
        <v>99</v>
      </c>
      <c r="F402" s="27"/>
      <c r="G402" s="27" t="n">
        <f aca="false">+H402/31</f>
        <v>99.4838709677419</v>
      </c>
      <c r="H402" s="27" t="n">
        <v>3084</v>
      </c>
      <c r="I402" s="27" t="n">
        <v>99</v>
      </c>
      <c r="J402" s="28" t="s">
        <v>21</v>
      </c>
      <c r="K402" s="26" t="n">
        <v>138788</v>
      </c>
      <c r="L402" s="25" t="n">
        <v>550</v>
      </c>
      <c r="M402" s="25" t="n">
        <v>1326</v>
      </c>
      <c r="N402" s="29" t="s">
        <v>627</v>
      </c>
      <c r="O402" s="30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  <c r="BD402" s="31"/>
      <c r="BE402" s="31"/>
      <c r="BF402" s="31"/>
      <c r="BG402" s="31"/>
      <c r="BH402" s="31"/>
      <c r="BI402" s="31"/>
      <c r="BJ402" s="31"/>
      <c r="BK402" s="31"/>
      <c r="BL402" s="31"/>
      <c r="BM402" s="31"/>
      <c r="BN402" s="31"/>
      <c r="BO402" s="31"/>
      <c r="BP402" s="31"/>
      <c r="BQ402" s="31"/>
      <c r="BR402" s="31"/>
      <c r="BS402" s="31"/>
      <c r="BT402" s="31"/>
      <c r="BU402" s="31"/>
      <c r="BV402" s="31"/>
      <c r="BW402" s="31"/>
      <c r="BX402" s="31"/>
      <c r="BY402" s="31"/>
      <c r="BZ402" s="31"/>
      <c r="CA402" s="31"/>
      <c r="CB402" s="31"/>
      <c r="CC402" s="31"/>
      <c r="CD402" s="31"/>
      <c r="CE402" s="31"/>
      <c r="CF402" s="31"/>
      <c r="CG402" s="31"/>
      <c r="CH402" s="31"/>
      <c r="CI402" s="31"/>
      <c r="CJ402" s="31"/>
      <c r="CK402" s="31"/>
      <c r="CL402" s="31"/>
      <c r="CM402" s="31"/>
      <c r="CN402" s="31"/>
      <c r="CO402" s="31"/>
      <c r="CP402" s="31"/>
      <c r="CQ402" s="31"/>
      <c r="CR402" s="31"/>
      <c r="CS402" s="31"/>
      <c r="CT402" s="31"/>
      <c r="CU402" s="31"/>
      <c r="CV402" s="31"/>
      <c r="CW402" s="31"/>
      <c r="CX402" s="31"/>
      <c r="CY402" s="31"/>
      <c r="CZ402" s="31"/>
      <c r="DA402" s="31"/>
      <c r="DB402" s="31"/>
      <c r="DC402" s="31"/>
      <c r="DD402" s="31"/>
      <c r="DE402" s="31"/>
      <c r="DF402" s="31"/>
      <c r="DG402" s="31"/>
      <c r="DH402" s="31"/>
      <c r="DI402" s="31"/>
      <c r="DJ402" s="31"/>
      <c r="DK402" s="31"/>
      <c r="DL402" s="31"/>
      <c r="DM402" s="31"/>
      <c r="DN402" s="31"/>
      <c r="DO402" s="31"/>
      <c r="DP402" s="31"/>
      <c r="DQ402" s="31"/>
      <c r="DR402" s="31"/>
      <c r="DS402" s="31"/>
      <c r="DT402" s="31"/>
      <c r="DU402" s="31"/>
      <c r="DV402" s="31"/>
      <c r="DW402" s="31"/>
      <c r="DX402" s="31"/>
      <c r="DY402" s="31"/>
      <c r="DZ402" s="31"/>
      <c r="EA402" s="31"/>
      <c r="EB402" s="31"/>
      <c r="EC402" s="31"/>
      <c r="ED402" s="31"/>
      <c r="EE402" s="31"/>
      <c r="EF402" s="31"/>
      <c r="EG402" s="31"/>
      <c r="EH402" s="31"/>
      <c r="EI402" s="31"/>
      <c r="EJ402" s="31"/>
      <c r="EK402" s="31"/>
      <c r="EL402" s="31"/>
      <c r="EM402" s="31"/>
      <c r="EN402" s="31"/>
      <c r="EO402" s="31"/>
      <c r="EP402" s="31"/>
      <c r="EQ402" s="31"/>
      <c r="ER402" s="31"/>
      <c r="ES402" s="31"/>
      <c r="ET402" s="31"/>
      <c r="EU402" s="31"/>
      <c r="EV402" s="31"/>
      <c r="EW402" s="31"/>
      <c r="EX402" s="31"/>
      <c r="EY402" s="31"/>
      <c r="EZ402" s="31"/>
      <c r="FA402" s="31"/>
      <c r="FB402" s="31"/>
      <c r="FC402" s="31"/>
      <c r="FD402" s="31"/>
      <c r="FE402" s="31"/>
      <c r="FF402" s="31"/>
      <c r="FG402" s="31"/>
      <c r="FH402" s="31"/>
      <c r="FI402" s="31"/>
      <c r="FJ402" s="31"/>
      <c r="FK402" s="31"/>
      <c r="FL402" s="31"/>
      <c r="FM402" s="31"/>
      <c r="FN402" s="31"/>
      <c r="FO402" s="31"/>
      <c r="FP402" s="31"/>
      <c r="FQ402" s="31"/>
      <c r="FR402" s="31"/>
      <c r="FS402" s="31"/>
      <c r="FT402" s="31"/>
      <c r="FU402" s="31"/>
      <c r="FV402" s="31"/>
      <c r="FW402" s="31"/>
      <c r="FX402" s="31"/>
      <c r="FY402" s="31"/>
      <c r="FZ402" s="31"/>
      <c r="GA402" s="31"/>
      <c r="GB402" s="31"/>
      <c r="GC402" s="31"/>
      <c r="GD402" s="31"/>
      <c r="GE402" s="31"/>
      <c r="GF402" s="31"/>
      <c r="GG402" s="31"/>
      <c r="GH402" s="31"/>
      <c r="GI402" s="31"/>
      <c r="GJ402" s="31"/>
      <c r="GK402" s="31"/>
      <c r="GL402" s="31"/>
      <c r="GM402" s="31"/>
      <c r="GN402" s="31"/>
      <c r="GO402" s="31"/>
      <c r="GP402" s="31"/>
      <c r="GQ402" s="31"/>
      <c r="GR402" s="31"/>
      <c r="GS402" s="31"/>
      <c r="GT402" s="31"/>
      <c r="GU402" s="31"/>
      <c r="GV402" s="31"/>
      <c r="GW402" s="31"/>
      <c r="GX402" s="31"/>
      <c r="GY402" s="31"/>
      <c r="GZ402" s="31"/>
      <c r="HA402" s="31"/>
      <c r="HB402" s="31"/>
      <c r="HC402" s="31"/>
      <c r="HD402" s="31"/>
      <c r="HE402" s="31"/>
      <c r="HF402" s="31"/>
      <c r="HG402" s="31"/>
      <c r="HH402" s="31"/>
      <c r="HI402" s="31"/>
      <c r="HJ402" s="31"/>
      <c r="HK402" s="31"/>
      <c r="HL402" s="31"/>
      <c r="HM402" s="31"/>
      <c r="HN402" s="31"/>
      <c r="HO402" s="31"/>
      <c r="HP402" s="31"/>
      <c r="HQ402" s="31"/>
      <c r="HR402" s="31"/>
      <c r="HS402" s="31"/>
      <c r="HT402" s="31"/>
      <c r="HU402" s="31"/>
      <c r="HV402" s="31"/>
      <c r="HW402" s="31"/>
      <c r="HX402" s="31"/>
      <c r="HY402" s="31"/>
      <c r="HZ402" s="31"/>
      <c r="IA402" s="31"/>
      <c r="IB402" s="31"/>
      <c r="IC402" s="31"/>
      <c r="ID402" s="31"/>
      <c r="IE402" s="31"/>
      <c r="IF402" s="31"/>
      <c r="IG402" s="31"/>
      <c r="IH402" s="31"/>
      <c r="II402" s="31"/>
      <c r="IJ402" s="31"/>
      <c r="IK402" s="31"/>
      <c r="IL402" s="31"/>
      <c r="IM402" s="31"/>
      <c r="IN402" s="31"/>
      <c r="IO402" s="31"/>
      <c r="IP402" s="31"/>
      <c r="IQ402" s="31"/>
      <c r="IR402" s="31"/>
      <c r="IS402" s="31"/>
      <c r="IT402" s="31"/>
      <c r="IU402" s="31"/>
      <c r="IV402" s="31"/>
      <c r="IW402" s="31"/>
    </row>
    <row r="403" customFormat="false" ht="12.75" hidden="false" customHeight="false" outlineLevel="0" collapsed="false">
      <c r="A403" s="29" t="s">
        <v>90</v>
      </c>
      <c r="B403" s="33" t="s">
        <v>193</v>
      </c>
      <c r="C403" s="36" t="n">
        <v>9788</v>
      </c>
      <c r="D403" s="36" t="n">
        <v>9788</v>
      </c>
      <c r="E403" s="35" t="n">
        <v>114</v>
      </c>
      <c r="F403" s="35"/>
      <c r="G403" s="27" t="n">
        <f aca="false">+H403/31</f>
        <v>113.870967741935</v>
      </c>
      <c r="H403" s="35" t="n">
        <v>3530</v>
      </c>
      <c r="I403" s="27" t="n">
        <v>114</v>
      </c>
      <c r="J403" s="28" t="s">
        <v>21</v>
      </c>
      <c r="K403" s="36" t="s">
        <v>628</v>
      </c>
      <c r="L403" s="33" t="n">
        <v>427</v>
      </c>
      <c r="M403" s="33" t="n">
        <v>323</v>
      </c>
      <c r="N403" s="43" t="s">
        <v>629</v>
      </c>
      <c r="O403" s="30" t="s">
        <v>37</v>
      </c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  <c r="AX403" s="31"/>
      <c r="AY403" s="31"/>
      <c r="AZ403" s="31"/>
      <c r="BA403" s="31"/>
      <c r="BB403" s="31"/>
      <c r="BC403" s="31"/>
      <c r="BD403" s="31"/>
      <c r="BE403" s="31"/>
      <c r="BF403" s="31"/>
      <c r="BG403" s="31"/>
      <c r="BH403" s="31"/>
      <c r="BI403" s="31"/>
      <c r="BJ403" s="31"/>
      <c r="BK403" s="31"/>
      <c r="BL403" s="31"/>
      <c r="BM403" s="31"/>
      <c r="BN403" s="31"/>
      <c r="BO403" s="31"/>
      <c r="BP403" s="31"/>
      <c r="BQ403" s="31"/>
      <c r="BR403" s="31"/>
      <c r="BS403" s="31"/>
      <c r="BT403" s="31"/>
      <c r="BU403" s="31"/>
      <c r="BV403" s="31"/>
      <c r="BW403" s="31"/>
      <c r="BX403" s="31"/>
      <c r="BY403" s="31"/>
      <c r="BZ403" s="31"/>
      <c r="CA403" s="31"/>
      <c r="CB403" s="31"/>
      <c r="CC403" s="31"/>
      <c r="CD403" s="31"/>
      <c r="CE403" s="31"/>
      <c r="CF403" s="31"/>
      <c r="CG403" s="31"/>
      <c r="CH403" s="31"/>
      <c r="CI403" s="31"/>
      <c r="CJ403" s="31"/>
      <c r="CK403" s="31"/>
      <c r="CL403" s="31"/>
      <c r="CM403" s="31"/>
      <c r="CN403" s="31"/>
      <c r="CO403" s="31"/>
      <c r="CP403" s="31"/>
      <c r="CQ403" s="31"/>
      <c r="CR403" s="31"/>
      <c r="CS403" s="31"/>
      <c r="CT403" s="31"/>
      <c r="CU403" s="31"/>
      <c r="CV403" s="31"/>
      <c r="CW403" s="31"/>
      <c r="CX403" s="31"/>
      <c r="CY403" s="31"/>
      <c r="CZ403" s="31"/>
      <c r="DA403" s="31"/>
      <c r="DB403" s="31"/>
      <c r="DC403" s="31"/>
      <c r="DD403" s="31"/>
      <c r="DE403" s="31"/>
      <c r="DF403" s="31"/>
      <c r="DG403" s="31"/>
      <c r="DH403" s="31"/>
      <c r="DI403" s="31"/>
      <c r="DJ403" s="31"/>
      <c r="DK403" s="31"/>
      <c r="DL403" s="31"/>
      <c r="DM403" s="31"/>
      <c r="DN403" s="31"/>
      <c r="DO403" s="31"/>
      <c r="DP403" s="31"/>
      <c r="DQ403" s="31"/>
      <c r="DR403" s="31"/>
      <c r="DS403" s="31"/>
      <c r="DT403" s="31"/>
      <c r="DU403" s="31"/>
      <c r="DV403" s="31"/>
      <c r="DW403" s="31"/>
      <c r="DX403" s="31"/>
      <c r="DY403" s="31"/>
      <c r="DZ403" s="31"/>
      <c r="EA403" s="31"/>
      <c r="EB403" s="31"/>
      <c r="EC403" s="31"/>
      <c r="ED403" s="31"/>
      <c r="EE403" s="31"/>
      <c r="EF403" s="31"/>
      <c r="EG403" s="31"/>
      <c r="EH403" s="31"/>
      <c r="EI403" s="31"/>
      <c r="EJ403" s="31"/>
      <c r="EK403" s="31"/>
      <c r="EL403" s="31"/>
      <c r="EM403" s="31"/>
      <c r="EN403" s="31"/>
      <c r="EO403" s="31"/>
      <c r="EP403" s="31"/>
      <c r="EQ403" s="31"/>
      <c r="ER403" s="31"/>
      <c r="ES403" s="31"/>
      <c r="ET403" s="31"/>
      <c r="EU403" s="31"/>
      <c r="EV403" s="31"/>
      <c r="EW403" s="31"/>
      <c r="EX403" s="31"/>
      <c r="EY403" s="31"/>
      <c r="EZ403" s="31"/>
      <c r="FA403" s="31"/>
      <c r="FB403" s="31"/>
      <c r="FC403" s="31"/>
      <c r="FD403" s="31"/>
      <c r="FE403" s="31"/>
      <c r="FF403" s="31"/>
      <c r="FG403" s="31"/>
      <c r="FH403" s="31"/>
      <c r="FI403" s="31"/>
      <c r="FJ403" s="31"/>
      <c r="FK403" s="31"/>
      <c r="FL403" s="31"/>
      <c r="FM403" s="31"/>
      <c r="FN403" s="31"/>
      <c r="FO403" s="31"/>
      <c r="FP403" s="31"/>
      <c r="FQ403" s="31"/>
      <c r="FR403" s="31"/>
      <c r="FS403" s="31"/>
      <c r="FT403" s="31"/>
      <c r="FU403" s="31"/>
      <c r="FV403" s="31"/>
      <c r="FW403" s="31"/>
      <c r="FX403" s="31"/>
      <c r="FY403" s="31"/>
      <c r="FZ403" s="31"/>
      <c r="GA403" s="31"/>
      <c r="GB403" s="31"/>
      <c r="GC403" s="31"/>
      <c r="GD403" s="31"/>
      <c r="GE403" s="31"/>
      <c r="GF403" s="31"/>
      <c r="GG403" s="31"/>
      <c r="GH403" s="31"/>
      <c r="GI403" s="31"/>
      <c r="GJ403" s="31"/>
      <c r="GK403" s="31"/>
      <c r="GL403" s="31"/>
      <c r="GM403" s="31"/>
      <c r="GN403" s="31"/>
      <c r="GO403" s="31"/>
      <c r="GP403" s="31"/>
      <c r="GQ403" s="31"/>
      <c r="GR403" s="31"/>
      <c r="GS403" s="31"/>
      <c r="GT403" s="31"/>
      <c r="GU403" s="31"/>
      <c r="GV403" s="31"/>
      <c r="GW403" s="31"/>
      <c r="GX403" s="31"/>
      <c r="GY403" s="31"/>
      <c r="GZ403" s="31"/>
      <c r="HA403" s="31"/>
      <c r="HB403" s="31"/>
      <c r="HC403" s="31"/>
      <c r="HD403" s="31"/>
      <c r="HE403" s="31"/>
      <c r="HF403" s="31"/>
      <c r="HG403" s="31"/>
      <c r="HH403" s="31"/>
      <c r="HI403" s="31"/>
      <c r="HJ403" s="31"/>
      <c r="HK403" s="31"/>
      <c r="HL403" s="31"/>
      <c r="HM403" s="31"/>
      <c r="HN403" s="31"/>
      <c r="HO403" s="31"/>
      <c r="HP403" s="31"/>
      <c r="HQ403" s="31"/>
      <c r="HR403" s="31"/>
      <c r="HS403" s="31"/>
      <c r="HT403" s="31"/>
      <c r="HU403" s="31"/>
      <c r="HV403" s="31"/>
      <c r="HW403" s="31"/>
      <c r="HX403" s="31"/>
      <c r="HY403" s="31"/>
      <c r="HZ403" s="31"/>
      <c r="IA403" s="31"/>
      <c r="IB403" s="31"/>
      <c r="IC403" s="31"/>
      <c r="ID403" s="31"/>
      <c r="IE403" s="31"/>
      <c r="IF403" s="31"/>
      <c r="IG403" s="31"/>
      <c r="IH403" s="31"/>
      <c r="II403" s="31"/>
      <c r="IJ403" s="31"/>
      <c r="IK403" s="31"/>
      <c r="IL403" s="31"/>
      <c r="IM403" s="31"/>
      <c r="IN403" s="31"/>
      <c r="IO403" s="31"/>
      <c r="IP403" s="31"/>
      <c r="IQ403" s="31"/>
      <c r="IR403" s="31"/>
      <c r="IS403" s="31"/>
      <c r="IT403" s="31"/>
      <c r="IU403" s="31"/>
      <c r="IV403" s="31"/>
      <c r="IW403" s="31"/>
    </row>
    <row r="404" customFormat="false" ht="12.75" hidden="false" customHeight="false" outlineLevel="0" collapsed="false">
      <c r="A404" s="24" t="s">
        <v>288</v>
      </c>
      <c r="B404" s="25" t="s">
        <v>109</v>
      </c>
      <c r="C404" s="26" t="n">
        <v>9790</v>
      </c>
      <c r="D404" s="26" t="n">
        <v>9790</v>
      </c>
      <c r="E404" s="27" t="n">
        <v>265</v>
      </c>
      <c r="F404" s="27"/>
      <c r="G404" s="27" t="n">
        <f aca="false">+H404/31</f>
        <v>264.516129032258</v>
      </c>
      <c r="H404" s="27" t="n">
        <v>8200</v>
      </c>
      <c r="I404" s="27" t="n">
        <v>265</v>
      </c>
      <c r="J404" s="28" t="s">
        <v>21</v>
      </c>
      <c r="K404" s="26" t="n">
        <v>130566</v>
      </c>
      <c r="L404" s="25" t="n">
        <v>429</v>
      </c>
      <c r="M404" s="25" t="n">
        <v>598</v>
      </c>
      <c r="N404" s="29" t="s">
        <v>630</v>
      </c>
      <c r="O404" s="30" t="s">
        <v>33</v>
      </c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  <c r="AX404" s="31"/>
      <c r="AY404" s="31"/>
      <c r="AZ404" s="31"/>
      <c r="BA404" s="31"/>
      <c r="BB404" s="31"/>
      <c r="BC404" s="31"/>
      <c r="BD404" s="31"/>
      <c r="BE404" s="31"/>
      <c r="BF404" s="31"/>
      <c r="BG404" s="31"/>
      <c r="BH404" s="31"/>
      <c r="BI404" s="31"/>
      <c r="BJ404" s="31"/>
      <c r="BK404" s="31"/>
      <c r="BL404" s="31"/>
      <c r="BM404" s="31"/>
      <c r="BN404" s="31"/>
      <c r="BO404" s="31"/>
      <c r="BP404" s="31"/>
      <c r="BQ404" s="31"/>
      <c r="BR404" s="31"/>
      <c r="BS404" s="31"/>
      <c r="BT404" s="31"/>
      <c r="BU404" s="31"/>
      <c r="BV404" s="31"/>
      <c r="BW404" s="31"/>
      <c r="BX404" s="31"/>
      <c r="BY404" s="31"/>
      <c r="BZ404" s="31"/>
      <c r="CA404" s="31"/>
      <c r="CB404" s="31"/>
      <c r="CC404" s="31"/>
      <c r="CD404" s="31"/>
      <c r="CE404" s="31"/>
      <c r="CF404" s="31"/>
      <c r="CG404" s="31"/>
      <c r="CH404" s="31"/>
      <c r="CI404" s="31"/>
      <c r="CJ404" s="31"/>
      <c r="CK404" s="31"/>
      <c r="CL404" s="31"/>
      <c r="CM404" s="31"/>
      <c r="CN404" s="31"/>
      <c r="CO404" s="31"/>
      <c r="CP404" s="31"/>
      <c r="CQ404" s="31"/>
      <c r="CR404" s="31"/>
      <c r="CS404" s="31"/>
      <c r="CT404" s="31"/>
      <c r="CU404" s="31"/>
      <c r="CV404" s="31"/>
      <c r="CW404" s="31"/>
      <c r="CX404" s="31"/>
      <c r="CY404" s="31"/>
      <c r="CZ404" s="31"/>
      <c r="DA404" s="31"/>
      <c r="DB404" s="31"/>
      <c r="DC404" s="31"/>
      <c r="DD404" s="31"/>
      <c r="DE404" s="31"/>
      <c r="DF404" s="31"/>
      <c r="DG404" s="31"/>
      <c r="DH404" s="31"/>
      <c r="DI404" s="31"/>
      <c r="DJ404" s="31"/>
      <c r="DK404" s="31"/>
      <c r="DL404" s="31"/>
      <c r="DM404" s="31"/>
      <c r="DN404" s="31"/>
      <c r="DO404" s="31"/>
      <c r="DP404" s="31"/>
      <c r="DQ404" s="31"/>
      <c r="DR404" s="31"/>
      <c r="DS404" s="31"/>
      <c r="DT404" s="31"/>
      <c r="DU404" s="31"/>
      <c r="DV404" s="31"/>
      <c r="DW404" s="31"/>
      <c r="DX404" s="31"/>
      <c r="DY404" s="31"/>
      <c r="DZ404" s="31"/>
      <c r="EA404" s="31"/>
      <c r="EB404" s="31"/>
      <c r="EC404" s="31"/>
      <c r="ED404" s="31"/>
      <c r="EE404" s="31"/>
      <c r="EF404" s="31"/>
      <c r="EG404" s="31"/>
      <c r="EH404" s="31"/>
      <c r="EI404" s="31"/>
      <c r="EJ404" s="31"/>
      <c r="EK404" s="31"/>
      <c r="EL404" s="31"/>
      <c r="EM404" s="31"/>
      <c r="EN404" s="31"/>
      <c r="EO404" s="31"/>
      <c r="EP404" s="31"/>
      <c r="EQ404" s="31"/>
      <c r="ER404" s="31"/>
      <c r="ES404" s="31"/>
      <c r="ET404" s="31"/>
      <c r="EU404" s="31"/>
      <c r="EV404" s="31"/>
      <c r="EW404" s="31"/>
      <c r="EX404" s="31"/>
      <c r="EY404" s="31"/>
      <c r="EZ404" s="31"/>
      <c r="FA404" s="31"/>
      <c r="FB404" s="31"/>
      <c r="FC404" s="31"/>
      <c r="FD404" s="31"/>
      <c r="FE404" s="31"/>
      <c r="FF404" s="31"/>
      <c r="FG404" s="31"/>
      <c r="FH404" s="31"/>
      <c r="FI404" s="31"/>
      <c r="FJ404" s="31"/>
      <c r="FK404" s="31"/>
      <c r="FL404" s="31"/>
      <c r="FM404" s="31"/>
      <c r="FN404" s="31"/>
      <c r="FO404" s="31"/>
      <c r="FP404" s="31"/>
      <c r="FQ404" s="31"/>
      <c r="FR404" s="31"/>
      <c r="FS404" s="31"/>
      <c r="FT404" s="31"/>
      <c r="FU404" s="31"/>
      <c r="FV404" s="31"/>
      <c r="FW404" s="31"/>
      <c r="FX404" s="31"/>
      <c r="FY404" s="31"/>
      <c r="FZ404" s="31"/>
      <c r="GA404" s="31"/>
      <c r="GB404" s="31"/>
      <c r="GC404" s="31"/>
      <c r="GD404" s="31"/>
      <c r="GE404" s="31"/>
      <c r="GF404" s="31"/>
      <c r="GG404" s="31"/>
      <c r="GH404" s="31"/>
      <c r="GI404" s="31"/>
      <c r="GJ404" s="31"/>
      <c r="GK404" s="31"/>
      <c r="GL404" s="31"/>
      <c r="GM404" s="31"/>
      <c r="GN404" s="31"/>
      <c r="GO404" s="31"/>
      <c r="GP404" s="31"/>
      <c r="GQ404" s="31"/>
      <c r="GR404" s="31"/>
      <c r="GS404" s="31"/>
      <c r="GT404" s="31"/>
      <c r="GU404" s="31"/>
      <c r="GV404" s="31"/>
      <c r="GW404" s="31"/>
      <c r="GX404" s="31"/>
      <c r="GY404" s="31"/>
      <c r="GZ404" s="31"/>
      <c r="HA404" s="31"/>
      <c r="HB404" s="31"/>
      <c r="HC404" s="31"/>
      <c r="HD404" s="31"/>
      <c r="HE404" s="31"/>
      <c r="HF404" s="31"/>
      <c r="HG404" s="31"/>
      <c r="HH404" s="31"/>
      <c r="HI404" s="31"/>
      <c r="HJ404" s="31"/>
      <c r="HK404" s="31"/>
      <c r="HL404" s="31"/>
      <c r="HM404" s="31"/>
      <c r="HN404" s="31"/>
      <c r="HO404" s="31"/>
      <c r="HP404" s="31"/>
      <c r="HQ404" s="31"/>
      <c r="HR404" s="31"/>
      <c r="HS404" s="31"/>
      <c r="HT404" s="31"/>
      <c r="HU404" s="31"/>
      <c r="HV404" s="31"/>
      <c r="HW404" s="31"/>
      <c r="HX404" s="31"/>
      <c r="HY404" s="31"/>
      <c r="HZ404" s="31"/>
      <c r="IA404" s="31"/>
      <c r="IB404" s="31"/>
      <c r="IC404" s="31"/>
      <c r="ID404" s="31"/>
      <c r="IE404" s="31"/>
      <c r="IF404" s="31"/>
      <c r="IG404" s="31"/>
      <c r="IH404" s="31"/>
      <c r="II404" s="31"/>
      <c r="IJ404" s="31"/>
      <c r="IK404" s="31"/>
      <c r="IL404" s="31"/>
      <c r="IM404" s="31"/>
      <c r="IN404" s="31"/>
      <c r="IO404" s="31"/>
      <c r="IP404" s="31"/>
      <c r="IQ404" s="31"/>
      <c r="IR404" s="31"/>
      <c r="IS404" s="31"/>
      <c r="IT404" s="31"/>
      <c r="IU404" s="31"/>
      <c r="IV404" s="31"/>
      <c r="IW404" s="31"/>
    </row>
    <row r="405" customFormat="false" ht="12.75" hidden="false" customHeight="false" outlineLevel="0" collapsed="false">
      <c r="A405" s="29" t="s">
        <v>618</v>
      </c>
      <c r="B405" s="33" t="s">
        <v>61</v>
      </c>
      <c r="C405" s="36" t="n">
        <v>9792</v>
      </c>
      <c r="D405" s="36" t="n">
        <v>9792</v>
      </c>
      <c r="E405" s="35" t="n">
        <v>888</v>
      </c>
      <c r="F405" s="35"/>
      <c r="G405" s="27" t="n">
        <f aca="false">+H405/31</f>
        <v>888.225806451613</v>
      </c>
      <c r="H405" s="35" t="n">
        <v>27535</v>
      </c>
      <c r="I405" s="27" t="n">
        <v>888</v>
      </c>
      <c r="J405" s="28" t="s">
        <v>21</v>
      </c>
      <c r="K405" s="36" t="n">
        <v>138577</v>
      </c>
      <c r="L405" s="33" t="n">
        <v>447</v>
      </c>
      <c r="M405" s="33" t="n">
        <v>409</v>
      </c>
      <c r="N405" s="43" t="s">
        <v>631</v>
      </c>
      <c r="O405" s="30" t="s">
        <v>23</v>
      </c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  <c r="AX405" s="31"/>
      <c r="AY405" s="31"/>
      <c r="AZ405" s="31"/>
      <c r="BA405" s="31"/>
      <c r="BB405" s="31"/>
      <c r="BC405" s="31"/>
      <c r="BD405" s="31"/>
      <c r="BE405" s="31"/>
      <c r="BF405" s="31"/>
      <c r="BG405" s="31"/>
      <c r="BH405" s="31"/>
      <c r="BI405" s="31"/>
      <c r="BJ405" s="31"/>
      <c r="BK405" s="31"/>
      <c r="BL405" s="31"/>
      <c r="BM405" s="31"/>
      <c r="BN405" s="31"/>
      <c r="BO405" s="31"/>
      <c r="BP405" s="31"/>
      <c r="BQ405" s="31"/>
      <c r="BR405" s="31"/>
      <c r="BS405" s="31"/>
      <c r="BT405" s="31"/>
      <c r="BU405" s="31"/>
      <c r="BV405" s="31"/>
      <c r="BW405" s="31"/>
      <c r="BX405" s="31"/>
      <c r="BY405" s="31"/>
      <c r="BZ405" s="31"/>
      <c r="CA405" s="31"/>
      <c r="CB405" s="31"/>
      <c r="CC405" s="31"/>
      <c r="CD405" s="31"/>
      <c r="CE405" s="31"/>
      <c r="CF405" s="31"/>
      <c r="CG405" s="31"/>
      <c r="CH405" s="31"/>
      <c r="CI405" s="31"/>
      <c r="CJ405" s="31"/>
      <c r="CK405" s="31"/>
      <c r="CL405" s="31"/>
      <c r="CM405" s="31"/>
      <c r="CN405" s="31"/>
      <c r="CO405" s="31"/>
      <c r="CP405" s="31"/>
      <c r="CQ405" s="31"/>
      <c r="CR405" s="31"/>
      <c r="CS405" s="31"/>
      <c r="CT405" s="31"/>
      <c r="CU405" s="31"/>
      <c r="CV405" s="31"/>
      <c r="CW405" s="31"/>
      <c r="CX405" s="31"/>
      <c r="CY405" s="31"/>
      <c r="CZ405" s="31"/>
      <c r="DA405" s="31"/>
      <c r="DB405" s="31"/>
      <c r="DC405" s="31"/>
      <c r="DD405" s="31"/>
      <c r="DE405" s="31"/>
      <c r="DF405" s="31"/>
      <c r="DG405" s="31"/>
      <c r="DH405" s="31"/>
      <c r="DI405" s="31"/>
      <c r="DJ405" s="31"/>
      <c r="DK405" s="31"/>
      <c r="DL405" s="31"/>
      <c r="DM405" s="31"/>
      <c r="DN405" s="31"/>
      <c r="DO405" s="31"/>
      <c r="DP405" s="31"/>
      <c r="DQ405" s="31"/>
      <c r="DR405" s="31"/>
      <c r="DS405" s="31"/>
      <c r="DT405" s="31"/>
      <c r="DU405" s="31"/>
      <c r="DV405" s="31"/>
      <c r="DW405" s="31"/>
      <c r="DX405" s="31"/>
      <c r="DY405" s="31"/>
      <c r="DZ405" s="31"/>
      <c r="EA405" s="31"/>
      <c r="EB405" s="31"/>
      <c r="EC405" s="31"/>
      <c r="ED405" s="31"/>
      <c r="EE405" s="31"/>
      <c r="EF405" s="31"/>
      <c r="EG405" s="31"/>
      <c r="EH405" s="31"/>
      <c r="EI405" s="31"/>
      <c r="EJ405" s="31"/>
      <c r="EK405" s="31"/>
      <c r="EL405" s="31"/>
      <c r="EM405" s="31"/>
      <c r="EN405" s="31"/>
      <c r="EO405" s="31"/>
      <c r="EP405" s="31"/>
      <c r="EQ405" s="31"/>
      <c r="ER405" s="31"/>
      <c r="ES405" s="31"/>
      <c r="ET405" s="31"/>
      <c r="EU405" s="31"/>
      <c r="EV405" s="31"/>
      <c r="EW405" s="31"/>
      <c r="EX405" s="31"/>
      <c r="EY405" s="31"/>
      <c r="EZ405" s="31"/>
      <c r="FA405" s="31"/>
      <c r="FB405" s="31"/>
      <c r="FC405" s="31"/>
      <c r="FD405" s="31"/>
      <c r="FE405" s="31"/>
      <c r="FF405" s="31"/>
      <c r="FG405" s="31"/>
      <c r="FH405" s="31"/>
      <c r="FI405" s="31"/>
      <c r="FJ405" s="31"/>
      <c r="FK405" s="31"/>
      <c r="FL405" s="31"/>
      <c r="FM405" s="31"/>
      <c r="FN405" s="31"/>
      <c r="FO405" s="31"/>
      <c r="FP405" s="31"/>
      <c r="FQ405" s="31"/>
      <c r="FR405" s="31"/>
      <c r="FS405" s="31"/>
      <c r="FT405" s="31"/>
      <c r="FU405" s="31"/>
      <c r="FV405" s="31"/>
      <c r="FW405" s="31"/>
      <c r="FX405" s="31"/>
      <c r="FY405" s="31"/>
      <c r="FZ405" s="31"/>
      <c r="GA405" s="31"/>
      <c r="GB405" s="31"/>
      <c r="GC405" s="31"/>
      <c r="GD405" s="31"/>
      <c r="GE405" s="31"/>
      <c r="GF405" s="31"/>
      <c r="GG405" s="31"/>
      <c r="GH405" s="31"/>
      <c r="GI405" s="31"/>
      <c r="GJ405" s="31"/>
      <c r="GK405" s="31"/>
      <c r="GL405" s="31"/>
      <c r="GM405" s="31"/>
      <c r="GN405" s="31"/>
      <c r="GO405" s="31"/>
      <c r="GP405" s="31"/>
      <c r="GQ405" s="31"/>
      <c r="GR405" s="31"/>
      <c r="GS405" s="31"/>
      <c r="GT405" s="31"/>
      <c r="GU405" s="31"/>
      <c r="GV405" s="31"/>
      <c r="GW405" s="31"/>
      <c r="GX405" s="31"/>
      <c r="GY405" s="31"/>
      <c r="GZ405" s="31"/>
      <c r="HA405" s="31"/>
      <c r="HB405" s="31"/>
      <c r="HC405" s="31"/>
      <c r="HD405" s="31"/>
      <c r="HE405" s="31"/>
      <c r="HF405" s="31"/>
      <c r="HG405" s="31"/>
      <c r="HH405" s="31"/>
      <c r="HI405" s="31"/>
      <c r="HJ405" s="31"/>
      <c r="HK405" s="31"/>
      <c r="HL405" s="31"/>
      <c r="HM405" s="31"/>
      <c r="HN405" s="31"/>
      <c r="HO405" s="31"/>
      <c r="HP405" s="31"/>
      <c r="HQ405" s="31"/>
      <c r="HR405" s="31"/>
      <c r="HS405" s="31"/>
      <c r="HT405" s="31"/>
      <c r="HU405" s="31"/>
      <c r="HV405" s="31"/>
      <c r="HW405" s="31"/>
      <c r="HX405" s="31"/>
      <c r="HY405" s="31"/>
      <c r="HZ405" s="31"/>
      <c r="IA405" s="31"/>
      <c r="IB405" s="31"/>
      <c r="IC405" s="31"/>
      <c r="ID405" s="31"/>
      <c r="IE405" s="31"/>
      <c r="IF405" s="31"/>
      <c r="IG405" s="31"/>
      <c r="IH405" s="31"/>
      <c r="II405" s="31"/>
      <c r="IJ405" s="31"/>
      <c r="IK405" s="31"/>
      <c r="IL405" s="31"/>
      <c r="IM405" s="31"/>
      <c r="IN405" s="31"/>
      <c r="IO405" s="31"/>
      <c r="IP405" s="31"/>
      <c r="IQ405" s="31"/>
      <c r="IR405" s="31"/>
      <c r="IS405" s="31"/>
      <c r="IT405" s="31"/>
      <c r="IU405" s="31"/>
      <c r="IV405" s="31"/>
      <c r="IW405" s="31"/>
    </row>
    <row r="406" customFormat="false" ht="12.75" hidden="false" customHeight="false" outlineLevel="0" collapsed="false">
      <c r="A406" s="29" t="s">
        <v>618</v>
      </c>
      <c r="B406" s="25" t="s">
        <v>61</v>
      </c>
      <c r="C406" s="26" t="n">
        <v>9793</v>
      </c>
      <c r="D406" s="26" t="n">
        <v>9793</v>
      </c>
      <c r="E406" s="27" t="n">
        <v>3768</v>
      </c>
      <c r="F406" s="27"/>
      <c r="G406" s="27" t="n">
        <f aca="false">+H406/31</f>
        <v>3767.51612903226</v>
      </c>
      <c r="H406" s="27" t="n">
        <v>116793</v>
      </c>
      <c r="I406" s="27" t="n">
        <v>3768</v>
      </c>
      <c r="J406" s="28" t="s">
        <v>21</v>
      </c>
      <c r="K406" s="26" t="n">
        <v>138572</v>
      </c>
      <c r="L406" s="25" t="n">
        <v>447</v>
      </c>
      <c r="M406" s="25" t="n">
        <v>1615</v>
      </c>
      <c r="N406" s="29" t="s">
        <v>632</v>
      </c>
      <c r="O406" s="30" t="s">
        <v>23</v>
      </c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  <c r="AX406" s="31"/>
      <c r="AY406" s="31"/>
      <c r="AZ406" s="31"/>
      <c r="BA406" s="31"/>
      <c r="BB406" s="31"/>
      <c r="BC406" s="31"/>
      <c r="BD406" s="31"/>
      <c r="BE406" s="31"/>
      <c r="BF406" s="31"/>
      <c r="BG406" s="31"/>
      <c r="BH406" s="31"/>
      <c r="BI406" s="31"/>
      <c r="BJ406" s="31"/>
      <c r="BK406" s="31"/>
      <c r="BL406" s="31"/>
      <c r="BM406" s="31"/>
      <c r="BN406" s="31"/>
      <c r="BO406" s="31"/>
      <c r="BP406" s="31"/>
      <c r="BQ406" s="31"/>
      <c r="BR406" s="31"/>
      <c r="BS406" s="31"/>
      <c r="BT406" s="31"/>
      <c r="BU406" s="31"/>
      <c r="BV406" s="31"/>
      <c r="BW406" s="31"/>
      <c r="BX406" s="31"/>
      <c r="BY406" s="31"/>
      <c r="BZ406" s="31"/>
      <c r="CA406" s="31"/>
      <c r="CB406" s="31"/>
      <c r="CC406" s="31"/>
      <c r="CD406" s="31"/>
      <c r="CE406" s="31"/>
      <c r="CF406" s="31"/>
      <c r="CG406" s="31"/>
      <c r="CH406" s="31"/>
      <c r="CI406" s="31"/>
      <c r="CJ406" s="31"/>
      <c r="CK406" s="31"/>
      <c r="CL406" s="31"/>
      <c r="CM406" s="31"/>
      <c r="CN406" s="31"/>
      <c r="CO406" s="31"/>
      <c r="CP406" s="31"/>
      <c r="CQ406" s="31"/>
      <c r="CR406" s="31"/>
      <c r="CS406" s="31"/>
      <c r="CT406" s="31"/>
      <c r="CU406" s="31"/>
      <c r="CV406" s="31"/>
      <c r="CW406" s="31"/>
      <c r="CX406" s="31"/>
      <c r="CY406" s="31"/>
      <c r="CZ406" s="31"/>
      <c r="DA406" s="31"/>
      <c r="DB406" s="31"/>
      <c r="DC406" s="31"/>
      <c r="DD406" s="31"/>
      <c r="DE406" s="31"/>
      <c r="DF406" s="31"/>
      <c r="DG406" s="31"/>
      <c r="DH406" s="31"/>
      <c r="DI406" s="31"/>
      <c r="DJ406" s="31"/>
      <c r="DK406" s="31"/>
      <c r="DL406" s="31"/>
      <c r="DM406" s="31"/>
      <c r="DN406" s="31"/>
      <c r="DO406" s="31"/>
      <c r="DP406" s="31"/>
      <c r="DQ406" s="31"/>
      <c r="DR406" s="31"/>
      <c r="DS406" s="31"/>
      <c r="DT406" s="31"/>
      <c r="DU406" s="31"/>
      <c r="DV406" s="31"/>
      <c r="DW406" s="31"/>
      <c r="DX406" s="31"/>
      <c r="DY406" s="31"/>
      <c r="DZ406" s="31"/>
      <c r="EA406" s="31"/>
      <c r="EB406" s="31"/>
      <c r="EC406" s="31"/>
      <c r="ED406" s="31"/>
      <c r="EE406" s="31"/>
      <c r="EF406" s="31"/>
      <c r="EG406" s="31"/>
      <c r="EH406" s="31"/>
      <c r="EI406" s="31"/>
      <c r="EJ406" s="31"/>
      <c r="EK406" s="31"/>
      <c r="EL406" s="31"/>
      <c r="EM406" s="31"/>
      <c r="EN406" s="31"/>
      <c r="EO406" s="31"/>
      <c r="EP406" s="31"/>
      <c r="EQ406" s="31"/>
      <c r="ER406" s="31"/>
      <c r="ES406" s="31"/>
      <c r="ET406" s="31"/>
      <c r="EU406" s="31"/>
      <c r="EV406" s="31"/>
      <c r="EW406" s="31"/>
      <c r="EX406" s="31"/>
      <c r="EY406" s="31"/>
      <c r="EZ406" s="31"/>
      <c r="FA406" s="31"/>
      <c r="FB406" s="31"/>
      <c r="FC406" s="31"/>
      <c r="FD406" s="31"/>
      <c r="FE406" s="31"/>
      <c r="FF406" s="31"/>
      <c r="FG406" s="31"/>
      <c r="FH406" s="31"/>
      <c r="FI406" s="31"/>
      <c r="FJ406" s="31"/>
      <c r="FK406" s="31"/>
      <c r="FL406" s="31"/>
      <c r="FM406" s="31"/>
      <c r="FN406" s="31"/>
      <c r="FO406" s="31"/>
      <c r="FP406" s="31"/>
      <c r="FQ406" s="31"/>
      <c r="FR406" s="31"/>
      <c r="FS406" s="31"/>
      <c r="FT406" s="31"/>
      <c r="FU406" s="31"/>
      <c r="FV406" s="31"/>
      <c r="FW406" s="31"/>
      <c r="FX406" s="31"/>
      <c r="FY406" s="31"/>
      <c r="FZ406" s="31"/>
      <c r="GA406" s="31"/>
      <c r="GB406" s="31"/>
      <c r="GC406" s="31"/>
      <c r="GD406" s="31"/>
      <c r="GE406" s="31"/>
      <c r="GF406" s="31"/>
      <c r="GG406" s="31"/>
      <c r="GH406" s="31"/>
      <c r="GI406" s="31"/>
      <c r="GJ406" s="31"/>
      <c r="GK406" s="31"/>
      <c r="GL406" s="31"/>
      <c r="GM406" s="31"/>
      <c r="GN406" s="31"/>
      <c r="GO406" s="31"/>
      <c r="GP406" s="31"/>
      <c r="GQ406" s="31"/>
      <c r="GR406" s="31"/>
      <c r="GS406" s="31"/>
      <c r="GT406" s="31"/>
      <c r="GU406" s="31"/>
      <c r="GV406" s="31"/>
      <c r="GW406" s="31"/>
      <c r="GX406" s="31"/>
      <c r="GY406" s="31"/>
      <c r="GZ406" s="31"/>
      <c r="HA406" s="31"/>
      <c r="HB406" s="31"/>
      <c r="HC406" s="31"/>
      <c r="HD406" s="31"/>
      <c r="HE406" s="31"/>
      <c r="HF406" s="31"/>
      <c r="HG406" s="31"/>
      <c r="HH406" s="31"/>
      <c r="HI406" s="31"/>
      <c r="HJ406" s="31"/>
      <c r="HK406" s="31"/>
      <c r="HL406" s="31"/>
      <c r="HM406" s="31"/>
      <c r="HN406" s="31"/>
      <c r="HO406" s="31"/>
      <c r="HP406" s="31"/>
      <c r="HQ406" s="31"/>
      <c r="HR406" s="31"/>
      <c r="HS406" s="31"/>
      <c r="HT406" s="31"/>
      <c r="HU406" s="31"/>
      <c r="HV406" s="31"/>
      <c r="HW406" s="31"/>
      <c r="HX406" s="31"/>
      <c r="HY406" s="31"/>
      <c r="HZ406" s="31"/>
      <c r="IA406" s="31"/>
      <c r="IB406" s="31"/>
      <c r="IC406" s="31"/>
      <c r="ID406" s="31"/>
      <c r="IE406" s="31"/>
      <c r="IF406" s="31"/>
      <c r="IG406" s="31"/>
      <c r="IH406" s="31"/>
      <c r="II406" s="31"/>
      <c r="IJ406" s="31"/>
      <c r="IK406" s="31"/>
      <c r="IL406" s="31"/>
      <c r="IM406" s="31"/>
      <c r="IN406" s="31"/>
      <c r="IO406" s="31"/>
      <c r="IP406" s="31"/>
      <c r="IQ406" s="31"/>
      <c r="IR406" s="31"/>
      <c r="IS406" s="31"/>
      <c r="IT406" s="31"/>
      <c r="IU406" s="31"/>
      <c r="IV406" s="31"/>
      <c r="IW406" s="31"/>
    </row>
    <row r="407" customFormat="false" ht="12.75" hidden="false" customHeight="false" outlineLevel="0" collapsed="false">
      <c r="A407" s="29" t="s">
        <v>557</v>
      </c>
      <c r="B407" s="33" t="s">
        <v>193</v>
      </c>
      <c r="C407" s="36" t="n">
        <v>9794</v>
      </c>
      <c r="D407" s="36" t="n">
        <v>9794</v>
      </c>
      <c r="E407" s="35" t="n">
        <v>7755</v>
      </c>
      <c r="F407" s="35"/>
      <c r="G407" s="27" t="n">
        <f aca="false">+H407/31</f>
        <v>7953.45161290323</v>
      </c>
      <c r="H407" s="35" t="n">
        <v>246557</v>
      </c>
      <c r="I407" s="27" t="n">
        <v>7755</v>
      </c>
      <c r="J407" s="28" t="s">
        <v>21</v>
      </c>
      <c r="K407" s="36" t="n">
        <v>299474</v>
      </c>
      <c r="L407" s="33" t="n">
        <v>429</v>
      </c>
      <c r="M407" s="33" t="n">
        <v>8563</v>
      </c>
      <c r="N407" s="43" t="s">
        <v>633</v>
      </c>
      <c r="O407" s="30" t="s">
        <v>37</v>
      </c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  <c r="AX407" s="31"/>
      <c r="AY407" s="31"/>
      <c r="AZ407" s="31"/>
      <c r="BA407" s="31"/>
      <c r="BB407" s="31"/>
      <c r="BC407" s="31"/>
      <c r="BD407" s="31"/>
      <c r="BE407" s="31"/>
      <c r="BF407" s="31"/>
      <c r="BG407" s="31"/>
      <c r="BH407" s="31"/>
      <c r="BI407" s="31"/>
      <c r="BJ407" s="31"/>
      <c r="BK407" s="31"/>
      <c r="BL407" s="31"/>
      <c r="BM407" s="31"/>
      <c r="BN407" s="31"/>
      <c r="BO407" s="31"/>
      <c r="BP407" s="31"/>
      <c r="BQ407" s="31"/>
      <c r="BR407" s="31"/>
      <c r="BS407" s="31"/>
      <c r="BT407" s="31"/>
      <c r="BU407" s="31"/>
      <c r="BV407" s="31"/>
      <c r="BW407" s="31"/>
      <c r="BX407" s="31"/>
      <c r="BY407" s="31"/>
      <c r="BZ407" s="31"/>
      <c r="CA407" s="31"/>
      <c r="CB407" s="31"/>
      <c r="CC407" s="31"/>
      <c r="CD407" s="31"/>
      <c r="CE407" s="31"/>
      <c r="CF407" s="31"/>
      <c r="CG407" s="31"/>
      <c r="CH407" s="31"/>
      <c r="CI407" s="31"/>
      <c r="CJ407" s="31"/>
      <c r="CK407" s="31"/>
      <c r="CL407" s="31"/>
      <c r="CM407" s="31"/>
      <c r="CN407" s="31"/>
      <c r="CO407" s="31"/>
      <c r="CP407" s="31"/>
      <c r="CQ407" s="31"/>
      <c r="CR407" s="31"/>
      <c r="CS407" s="31"/>
      <c r="CT407" s="31"/>
      <c r="CU407" s="31"/>
      <c r="CV407" s="31"/>
      <c r="CW407" s="31"/>
      <c r="CX407" s="31"/>
      <c r="CY407" s="31"/>
      <c r="CZ407" s="31"/>
      <c r="DA407" s="31"/>
      <c r="DB407" s="31"/>
      <c r="DC407" s="31"/>
      <c r="DD407" s="31"/>
      <c r="DE407" s="31"/>
      <c r="DF407" s="31"/>
      <c r="DG407" s="31"/>
      <c r="DH407" s="31"/>
      <c r="DI407" s="31"/>
      <c r="DJ407" s="31"/>
      <c r="DK407" s="31"/>
      <c r="DL407" s="31"/>
      <c r="DM407" s="31"/>
      <c r="DN407" s="31"/>
      <c r="DO407" s="31"/>
      <c r="DP407" s="31"/>
      <c r="DQ407" s="31"/>
      <c r="DR407" s="31"/>
      <c r="DS407" s="31"/>
      <c r="DT407" s="31"/>
      <c r="DU407" s="31"/>
      <c r="DV407" s="31"/>
      <c r="DW407" s="31"/>
      <c r="DX407" s="31"/>
      <c r="DY407" s="31"/>
      <c r="DZ407" s="31"/>
      <c r="EA407" s="31"/>
      <c r="EB407" s="31"/>
      <c r="EC407" s="31"/>
      <c r="ED407" s="31"/>
      <c r="EE407" s="31"/>
      <c r="EF407" s="31"/>
      <c r="EG407" s="31"/>
      <c r="EH407" s="31"/>
      <c r="EI407" s="31"/>
      <c r="EJ407" s="31"/>
      <c r="EK407" s="31"/>
      <c r="EL407" s="31"/>
      <c r="EM407" s="31"/>
      <c r="EN407" s="31"/>
      <c r="EO407" s="31"/>
      <c r="EP407" s="31"/>
      <c r="EQ407" s="31"/>
      <c r="ER407" s="31"/>
      <c r="ES407" s="31"/>
      <c r="ET407" s="31"/>
      <c r="EU407" s="31"/>
      <c r="EV407" s="31"/>
      <c r="EW407" s="31"/>
      <c r="EX407" s="31"/>
      <c r="EY407" s="31"/>
      <c r="EZ407" s="31"/>
      <c r="FA407" s="31"/>
      <c r="FB407" s="31"/>
      <c r="FC407" s="31"/>
      <c r="FD407" s="31"/>
      <c r="FE407" s="31"/>
      <c r="FF407" s="31"/>
      <c r="FG407" s="31"/>
      <c r="FH407" s="31"/>
      <c r="FI407" s="31"/>
      <c r="FJ407" s="31"/>
      <c r="FK407" s="31"/>
      <c r="FL407" s="31"/>
      <c r="FM407" s="31"/>
      <c r="FN407" s="31"/>
      <c r="FO407" s="31"/>
      <c r="FP407" s="31"/>
      <c r="FQ407" s="31"/>
      <c r="FR407" s="31"/>
      <c r="FS407" s="31"/>
      <c r="FT407" s="31"/>
      <c r="FU407" s="31"/>
      <c r="FV407" s="31"/>
      <c r="FW407" s="31"/>
      <c r="FX407" s="31"/>
      <c r="FY407" s="31"/>
      <c r="FZ407" s="31"/>
      <c r="GA407" s="31"/>
      <c r="GB407" s="31"/>
      <c r="GC407" s="31"/>
      <c r="GD407" s="31"/>
      <c r="GE407" s="31"/>
      <c r="GF407" s="31"/>
      <c r="GG407" s="31"/>
      <c r="GH407" s="31"/>
      <c r="GI407" s="31"/>
      <c r="GJ407" s="31"/>
      <c r="GK407" s="31"/>
      <c r="GL407" s="31"/>
      <c r="GM407" s="31"/>
      <c r="GN407" s="31"/>
      <c r="GO407" s="31"/>
      <c r="GP407" s="31"/>
      <c r="GQ407" s="31"/>
      <c r="GR407" s="31"/>
      <c r="GS407" s="31"/>
      <c r="GT407" s="31"/>
      <c r="GU407" s="31"/>
      <c r="GV407" s="31"/>
      <c r="GW407" s="31"/>
      <c r="GX407" s="31"/>
      <c r="GY407" s="31"/>
      <c r="GZ407" s="31"/>
      <c r="HA407" s="31"/>
      <c r="HB407" s="31"/>
      <c r="HC407" s="31"/>
      <c r="HD407" s="31"/>
      <c r="HE407" s="31"/>
      <c r="HF407" s="31"/>
      <c r="HG407" s="31"/>
      <c r="HH407" s="31"/>
      <c r="HI407" s="31"/>
      <c r="HJ407" s="31"/>
      <c r="HK407" s="31"/>
      <c r="HL407" s="31"/>
      <c r="HM407" s="31"/>
      <c r="HN407" s="31"/>
      <c r="HO407" s="31"/>
      <c r="HP407" s="31"/>
      <c r="HQ407" s="31"/>
      <c r="HR407" s="31"/>
      <c r="HS407" s="31"/>
      <c r="HT407" s="31"/>
      <c r="HU407" s="31"/>
      <c r="HV407" s="31"/>
      <c r="HW407" s="31"/>
      <c r="HX407" s="31"/>
      <c r="HY407" s="31"/>
      <c r="HZ407" s="31"/>
      <c r="IA407" s="31"/>
      <c r="IB407" s="31"/>
      <c r="IC407" s="31"/>
      <c r="ID407" s="31"/>
      <c r="IE407" s="31"/>
      <c r="IF407" s="31"/>
      <c r="IG407" s="31"/>
      <c r="IH407" s="31"/>
      <c r="II407" s="31"/>
      <c r="IJ407" s="31"/>
      <c r="IK407" s="31"/>
      <c r="IL407" s="31"/>
      <c r="IM407" s="31"/>
      <c r="IN407" s="31"/>
      <c r="IO407" s="31"/>
      <c r="IP407" s="31"/>
      <c r="IQ407" s="31"/>
      <c r="IR407" s="31"/>
      <c r="IS407" s="31"/>
      <c r="IT407" s="31"/>
      <c r="IU407" s="31"/>
      <c r="IV407" s="31"/>
      <c r="IW407" s="31"/>
    </row>
    <row r="408" customFormat="false" ht="12.75" hidden="false" customHeight="false" outlineLevel="0" collapsed="false">
      <c r="A408" s="29" t="s">
        <v>557</v>
      </c>
      <c r="B408" s="33" t="s">
        <v>193</v>
      </c>
      <c r="C408" s="36" t="n">
        <v>9794</v>
      </c>
      <c r="D408" s="36" t="n">
        <v>9794</v>
      </c>
      <c r="E408" s="35" t="n">
        <v>199</v>
      </c>
      <c r="F408" s="35"/>
      <c r="G408" s="35"/>
      <c r="H408" s="35"/>
      <c r="I408" s="27" t="n">
        <v>199</v>
      </c>
      <c r="J408" s="28" t="s">
        <v>21</v>
      </c>
      <c r="K408" s="36" t="n">
        <v>346978</v>
      </c>
      <c r="L408" s="33" t="n">
        <v>429</v>
      </c>
      <c r="M408" s="33" t="n">
        <v>7541</v>
      </c>
      <c r="N408" s="43" t="s">
        <v>634</v>
      </c>
      <c r="O408" s="30" t="s">
        <v>37</v>
      </c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  <c r="AX408" s="31"/>
      <c r="AY408" s="31"/>
      <c r="AZ408" s="31"/>
      <c r="BA408" s="31"/>
      <c r="BB408" s="31"/>
      <c r="BC408" s="31"/>
      <c r="BD408" s="31"/>
      <c r="BE408" s="31"/>
      <c r="BF408" s="31"/>
      <c r="BG408" s="31"/>
      <c r="BH408" s="31"/>
      <c r="BI408" s="31"/>
      <c r="BJ408" s="31"/>
      <c r="BK408" s="31"/>
      <c r="BL408" s="31"/>
      <c r="BM408" s="31"/>
      <c r="BN408" s="31"/>
      <c r="BO408" s="31"/>
      <c r="BP408" s="31"/>
      <c r="BQ408" s="31"/>
      <c r="BR408" s="31"/>
      <c r="BS408" s="31"/>
      <c r="BT408" s="31"/>
      <c r="BU408" s="31"/>
      <c r="BV408" s="31"/>
      <c r="BW408" s="31"/>
      <c r="BX408" s="31"/>
      <c r="BY408" s="31"/>
      <c r="BZ408" s="31"/>
      <c r="CA408" s="31"/>
      <c r="CB408" s="31"/>
      <c r="CC408" s="31"/>
      <c r="CD408" s="31"/>
      <c r="CE408" s="31"/>
      <c r="CF408" s="31"/>
      <c r="CG408" s="31"/>
      <c r="CH408" s="31"/>
      <c r="CI408" s="31"/>
      <c r="CJ408" s="31"/>
      <c r="CK408" s="31"/>
      <c r="CL408" s="31"/>
      <c r="CM408" s="31"/>
      <c r="CN408" s="31"/>
      <c r="CO408" s="31"/>
      <c r="CP408" s="31"/>
      <c r="CQ408" s="31"/>
      <c r="CR408" s="31"/>
      <c r="CS408" s="31"/>
      <c r="CT408" s="31"/>
      <c r="CU408" s="31"/>
      <c r="CV408" s="31"/>
      <c r="CW408" s="31"/>
      <c r="CX408" s="31"/>
      <c r="CY408" s="31"/>
      <c r="CZ408" s="31"/>
      <c r="DA408" s="31"/>
      <c r="DB408" s="31"/>
      <c r="DC408" s="31"/>
      <c r="DD408" s="31"/>
      <c r="DE408" s="31"/>
      <c r="DF408" s="31"/>
      <c r="DG408" s="31"/>
      <c r="DH408" s="31"/>
      <c r="DI408" s="31"/>
      <c r="DJ408" s="31"/>
      <c r="DK408" s="31"/>
      <c r="DL408" s="31"/>
      <c r="DM408" s="31"/>
      <c r="DN408" s="31"/>
      <c r="DO408" s="31"/>
      <c r="DP408" s="31"/>
      <c r="DQ408" s="31"/>
      <c r="DR408" s="31"/>
      <c r="DS408" s="31"/>
      <c r="DT408" s="31"/>
      <c r="DU408" s="31"/>
      <c r="DV408" s="31"/>
      <c r="DW408" s="31"/>
      <c r="DX408" s="31"/>
      <c r="DY408" s="31"/>
      <c r="DZ408" s="31"/>
      <c r="EA408" s="31"/>
      <c r="EB408" s="31"/>
      <c r="EC408" s="31"/>
      <c r="ED408" s="31"/>
      <c r="EE408" s="31"/>
      <c r="EF408" s="31"/>
      <c r="EG408" s="31"/>
      <c r="EH408" s="31"/>
      <c r="EI408" s="31"/>
      <c r="EJ408" s="31"/>
      <c r="EK408" s="31"/>
      <c r="EL408" s="31"/>
      <c r="EM408" s="31"/>
      <c r="EN408" s="31"/>
      <c r="EO408" s="31"/>
      <c r="EP408" s="31"/>
      <c r="EQ408" s="31"/>
      <c r="ER408" s="31"/>
      <c r="ES408" s="31"/>
      <c r="ET408" s="31"/>
      <c r="EU408" s="31"/>
      <c r="EV408" s="31"/>
      <c r="EW408" s="31"/>
      <c r="EX408" s="31"/>
      <c r="EY408" s="31"/>
      <c r="EZ408" s="31"/>
      <c r="FA408" s="31"/>
      <c r="FB408" s="31"/>
      <c r="FC408" s="31"/>
      <c r="FD408" s="31"/>
      <c r="FE408" s="31"/>
      <c r="FF408" s="31"/>
      <c r="FG408" s="31"/>
      <c r="FH408" s="31"/>
      <c r="FI408" s="31"/>
      <c r="FJ408" s="31"/>
      <c r="FK408" s="31"/>
      <c r="FL408" s="31"/>
      <c r="FM408" s="31"/>
      <c r="FN408" s="31"/>
      <c r="FO408" s="31"/>
      <c r="FP408" s="31"/>
      <c r="FQ408" s="31"/>
      <c r="FR408" s="31"/>
      <c r="FS408" s="31"/>
      <c r="FT408" s="31"/>
      <c r="FU408" s="31"/>
      <c r="FV408" s="31"/>
      <c r="FW408" s="31"/>
      <c r="FX408" s="31"/>
      <c r="FY408" s="31"/>
      <c r="FZ408" s="31"/>
      <c r="GA408" s="31"/>
      <c r="GB408" s="31"/>
      <c r="GC408" s="31"/>
      <c r="GD408" s="31"/>
      <c r="GE408" s="31"/>
      <c r="GF408" s="31"/>
      <c r="GG408" s="31"/>
      <c r="GH408" s="31"/>
      <c r="GI408" s="31"/>
      <c r="GJ408" s="31"/>
      <c r="GK408" s="31"/>
      <c r="GL408" s="31"/>
      <c r="GM408" s="31"/>
      <c r="GN408" s="31"/>
      <c r="GO408" s="31"/>
      <c r="GP408" s="31"/>
      <c r="GQ408" s="31"/>
      <c r="GR408" s="31"/>
      <c r="GS408" s="31"/>
      <c r="GT408" s="31"/>
      <c r="GU408" s="31"/>
      <c r="GV408" s="31"/>
      <c r="GW408" s="31"/>
      <c r="GX408" s="31"/>
      <c r="GY408" s="31"/>
      <c r="GZ408" s="31"/>
      <c r="HA408" s="31"/>
      <c r="HB408" s="31"/>
      <c r="HC408" s="31"/>
      <c r="HD408" s="31"/>
      <c r="HE408" s="31"/>
      <c r="HF408" s="31"/>
      <c r="HG408" s="31"/>
      <c r="HH408" s="31"/>
      <c r="HI408" s="31"/>
      <c r="HJ408" s="31"/>
      <c r="HK408" s="31"/>
      <c r="HL408" s="31"/>
      <c r="HM408" s="31"/>
      <c r="HN408" s="31"/>
      <c r="HO408" s="31"/>
      <c r="HP408" s="31"/>
      <c r="HQ408" s="31"/>
      <c r="HR408" s="31"/>
      <c r="HS408" s="31"/>
      <c r="HT408" s="31"/>
      <c r="HU408" s="31"/>
      <c r="HV408" s="31"/>
      <c r="HW408" s="31"/>
      <c r="HX408" s="31"/>
      <c r="HY408" s="31"/>
      <c r="HZ408" s="31"/>
      <c r="IA408" s="31"/>
      <c r="IB408" s="31"/>
      <c r="IC408" s="31"/>
      <c r="ID408" s="31"/>
      <c r="IE408" s="31"/>
      <c r="IF408" s="31"/>
      <c r="IG408" s="31"/>
      <c r="IH408" s="31"/>
      <c r="II408" s="31"/>
      <c r="IJ408" s="31"/>
      <c r="IK408" s="31"/>
      <c r="IL408" s="31"/>
      <c r="IM408" s="31"/>
      <c r="IN408" s="31"/>
      <c r="IO408" s="31"/>
      <c r="IP408" s="31"/>
      <c r="IQ408" s="31"/>
      <c r="IR408" s="31"/>
      <c r="IS408" s="31"/>
      <c r="IT408" s="31"/>
      <c r="IU408" s="31"/>
      <c r="IV408" s="31"/>
      <c r="IW408" s="31"/>
    </row>
    <row r="409" customFormat="false" ht="12.75" hidden="false" customHeight="false" outlineLevel="0" collapsed="false">
      <c r="A409" s="29" t="s">
        <v>90</v>
      </c>
      <c r="B409" s="33" t="s">
        <v>51</v>
      </c>
      <c r="C409" s="36" t="n">
        <v>9795</v>
      </c>
      <c r="D409" s="36" t="n">
        <v>9795</v>
      </c>
      <c r="E409" s="35" t="n">
        <v>5195</v>
      </c>
      <c r="F409" s="35"/>
      <c r="G409" s="27" t="n">
        <f aca="false">+H409/31</f>
        <v>5194.67741935484</v>
      </c>
      <c r="H409" s="35" t="n">
        <v>161035</v>
      </c>
      <c r="I409" s="27" t="n">
        <v>5195</v>
      </c>
      <c r="J409" s="28" t="s">
        <v>21</v>
      </c>
      <c r="K409" s="36" t="n">
        <v>126375</v>
      </c>
      <c r="L409" s="33" t="n">
        <v>555</v>
      </c>
      <c r="M409" s="33" t="n">
        <v>10490</v>
      </c>
      <c r="N409" s="43" t="s">
        <v>635</v>
      </c>
      <c r="O409" s="30" t="s">
        <v>37</v>
      </c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  <c r="AX409" s="31"/>
      <c r="AY409" s="31"/>
      <c r="AZ409" s="31"/>
      <c r="BA409" s="31"/>
      <c r="BB409" s="31"/>
      <c r="BC409" s="31"/>
      <c r="BD409" s="31"/>
      <c r="BE409" s="31"/>
      <c r="BF409" s="31"/>
      <c r="BG409" s="31"/>
      <c r="BH409" s="31"/>
      <c r="BI409" s="31"/>
      <c r="BJ409" s="31"/>
      <c r="BK409" s="31"/>
      <c r="BL409" s="31"/>
      <c r="BM409" s="31"/>
      <c r="BN409" s="31"/>
      <c r="BO409" s="31"/>
      <c r="BP409" s="31"/>
      <c r="BQ409" s="31"/>
      <c r="BR409" s="31"/>
      <c r="BS409" s="31"/>
      <c r="BT409" s="31"/>
      <c r="BU409" s="31"/>
      <c r="BV409" s="31"/>
      <c r="BW409" s="31"/>
      <c r="BX409" s="31"/>
      <c r="BY409" s="31"/>
      <c r="BZ409" s="31"/>
      <c r="CA409" s="31"/>
      <c r="CB409" s="31"/>
      <c r="CC409" s="31"/>
      <c r="CD409" s="31"/>
      <c r="CE409" s="31"/>
      <c r="CF409" s="31"/>
      <c r="CG409" s="31"/>
      <c r="CH409" s="31"/>
      <c r="CI409" s="31"/>
      <c r="CJ409" s="31"/>
      <c r="CK409" s="31"/>
      <c r="CL409" s="31"/>
      <c r="CM409" s="31"/>
      <c r="CN409" s="31"/>
      <c r="CO409" s="31"/>
      <c r="CP409" s="31"/>
      <c r="CQ409" s="31"/>
      <c r="CR409" s="31"/>
      <c r="CS409" s="31"/>
      <c r="CT409" s="31"/>
      <c r="CU409" s="31"/>
      <c r="CV409" s="31"/>
      <c r="CW409" s="31"/>
      <c r="CX409" s="31"/>
      <c r="CY409" s="31"/>
      <c r="CZ409" s="31"/>
      <c r="DA409" s="31"/>
      <c r="DB409" s="31"/>
      <c r="DC409" s="31"/>
      <c r="DD409" s="31"/>
      <c r="DE409" s="31"/>
      <c r="DF409" s="31"/>
      <c r="DG409" s="31"/>
      <c r="DH409" s="31"/>
      <c r="DI409" s="31"/>
      <c r="DJ409" s="31"/>
      <c r="DK409" s="31"/>
      <c r="DL409" s="31"/>
      <c r="DM409" s="31"/>
      <c r="DN409" s="31"/>
      <c r="DO409" s="31"/>
      <c r="DP409" s="31"/>
      <c r="DQ409" s="31"/>
      <c r="DR409" s="31"/>
      <c r="DS409" s="31"/>
      <c r="DT409" s="31"/>
      <c r="DU409" s="31"/>
      <c r="DV409" s="31"/>
      <c r="DW409" s="31"/>
      <c r="DX409" s="31"/>
      <c r="DY409" s="31"/>
      <c r="DZ409" s="31"/>
      <c r="EA409" s="31"/>
      <c r="EB409" s="31"/>
      <c r="EC409" s="31"/>
      <c r="ED409" s="31"/>
      <c r="EE409" s="31"/>
      <c r="EF409" s="31"/>
      <c r="EG409" s="31"/>
      <c r="EH409" s="31"/>
      <c r="EI409" s="31"/>
      <c r="EJ409" s="31"/>
      <c r="EK409" s="31"/>
      <c r="EL409" s="31"/>
      <c r="EM409" s="31"/>
      <c r="EN409" s="31"/>
      <c r="EO409" s="31"/>
      <c r="EP409" s="31"/>
      <c r="EQ409" s="31"/>
      <c r="ER409" s="31"/>
      <c r="ES409" s="31"/>
      <c r="ET409" s="31"/>
      <c r="EU409" s="31"/>
      <c r="EV409" s="31"/>
      <c r="EW409" s="31"/>
      <c r="EX409" s="31"/>
      <c r="EY409" s="31"/>
      <c r="EZ409" s="31"/>
      <c r="FA409" s="31"/>
      <c r="FB409" s="31"/>
      <c r="FC409" s="31"/>
      <c r="FD409" s="31"/>
      <c r="FE409" s="31"/>
      <c r="FF409" s="31"/>
      <c r="FG409" s="31"/>
      <c r="FH409" s="31"/>
      <c r="FI409" s="31"/>
      <c r="FJ409" s="31"/>
      <c r="FK409" s="31"/>
      <c r="FL409" s="31"/>
      <c r="FM409" s="31"/>
      <c r="FN409" s="31"/>
      <c r="FO409" s="31"/>
      <c r="FP409" s="31"/>
      <c r="FQ409" s="31"/>
      <c r="FR409" s="31"/>
      <c r="FS409" s="31"/>
      <c r="FT409" s="31"/>
      <c r="FU409" s="31"/>
      <c r="FV409" s="31"/>
      <c r="FW409" s="31"/>
      <c r="FX409" s="31"/>
      <c r="FY409" s="31"/>
      <c r="FZ409" s="31"/>
      <c r="GA409" s="31"/>
      <c r="GB409" s="31"/>
      <c r="GC409" s="31"/>
      <c r="GD409" s="31"/>
      <c r="GE409" s="31"/>
      <c r="GF409" s="31"/>
      <c r="GG409" s="31"/>
      <c r="GH409" s="31"/>
      <c r="GI409" s="31"/>
      <c r="GJ409" s="31"/>
      <c r="GK409" s="31"/>
      <c r="GL409" s="31"/>
      <c r="GM409" s="31"/>
      <c r="GN409" s="31"/>
      <c r="GO409" s="31"/>
      <c r="GP409" s="31"/>
      <c r="GQ409" s="31"/>
      <c r="GR409" s="31"/>
      <c r="GS409" s="31"/>
      <c r="GT409" s="31"/>
      <c r="GU409" s="31"/>
      <c r="GV409" s="31"/>
      <c r="GW409" s="31"/>
      <c r="GX409" s="31"/>
      <c r="GY409" s="31"/>
      <c r="GZ409" s="31"/>
      <c r="HA409" s="31"/>
      <c r="HB409" s="31"/>
      <c r="HC409" s="31"/>
      <c r="HD409" s="31"/>
      <c r="HE409" s="31"/>
      <c r="HF409" s="31"/>
      <c r="HG409" s="31"/>
      <c r="HH409" s="31"/>
      <c r="HI409" s="31"/>
      <c r="HJ409" s="31"/>
      <c r="HK409" s="31"/>
      <c r="HL409" s="31"/>
      <c r="HM409" s="31"/>
      <c r="HN409" s="31"/>
      <c r="HO409" s="31"/>
      <c r="HP409" s="31"/>
      <c r="HQ409" s="31"/>
      <c r="HR409" s="31"/>
      <c r="HS409" s="31"/>
      <c r="HT409" s="31"/>
      <c r="HU409" s="31"/>
      <c r="HV409" s="31"/>
      <c r="HW409" s="31"/>
      <c r="HX409" s="31"/>
      <c r="HY409" s="31"/>
      <c r="HZ409" s="31"/>
      <c r="IA409" s="31"/>
      <c r="IB409" s="31"/>
      <c r="IC409" s="31"/>
      <c r="ID409" s="31"/>
      <c r="IE409" s="31"/>
      <c r="IF409" s="31"/>
      <c r="IG409" s="31"/>
      <c r="IH409" s="31"/>
      <c r="II409" s="31"/>
      <c r="IJ409" s="31"/>
      <c r="IK409" s="31"/>
      <c r="IL409" s="31"/>
      <c r="IM409" s="31"/>
      <c r="IN409" s="31"/>
      <c r="IO409" s="31"/>
      <c r="IP409" s="31"/>
      <c r="IQ409" s="31"/>
      <c r="IR409" s="31"/>
      <c r="IS409" s="31"/>
      <c r="IT409" s="31"/>
      <c r="IU409" s="31"/>
      <c r="IV409" s="31"/>
      <c r="IW409" s="31"/>
    </row>
    <row r="410" customFormat="false" ht="12.75" hidden="false" customHeight="false" outlineLevel="0" collapsed="false">
      <c r="A410" s="32" t="s">
        <v>525</v>
      </c>
      <c r="B410" s="33" t="s">
        <v>129</v>
      </c>
      <c r="C410" s="26" t="n">
        <v>9797</v>
      </c>
      <c r="D410" s="26" t="n">
        <v>9797</v>
      </c>
      <c r="E410" s="27" t="n">
        <v>770</v>
      </c>
      <c r="F410" s="27"/>
      <c r="G410" s="27" t="n">
        <f aca="false">+H410/31</f>
        <v>769.516129032258</v>
      </c>
      <c r="H410" s="27" t="n">
        <v>23855</v>
      </c>
      <c r="I410" s="27" t="n">
        <v>770</v>
      </c>
      <c r="J410" s="28" t="s">
        <v>21</v>
      </c>
      <c r="K410" s="26" t="n">
        <v>439825</v>
      </c>
      <c r="L410" s="25" t="n">
        <v>601</v>
      </c>
      <c r="M410" s="25"/>
      <c r="N410" s="29" t="s">
        <v>636</v>
      </c>
      <c r="O410" s="30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  <c r="AX410" s="31"/>
      <c r="AY410" s="31"/>
      <c r="AZ410" s="31"/>
      <c r="BA410" s="31"/>
      <c r="BB410" s="31"/>
      <c r="BC410" s="31"/>
      <c r="BD410" s="31"/>
      <c r="BE410" s="31"/>
      <c r="BF410" s="31"/>
      <c r="BG410" s="31"/>
      <c r="BH410" s="31"/>
      <c r="BI410" s="31"/>
      <c r="BJ410" s="31"/>
      <c r="BK410" s="31"/>
      <c r="BL410" s="31"/>
      <c r="BM410" s="31"/>
      <c r="BN410" s="31"/>
      <c r="BO410" s="31"/>
      <c r="BP410" s="31"/>
      <c r="BQ410" s="31"/>
      <c r="BR410" s="31"/>
      <c r="BS410" s="31"/>
      <c r="BT410" s="31"/>
      <c r="BU410" s="31"/>
      <c r="BV410" s="31"/>
      <c r="BW410" s="31"/>
      <c r="BX410" s="31"/>
      <c r="BY410" s="31"/>
      <c r="BZ410" s="31"/>
      <c r="CA410" s="31"/>
      <c r="CB410" s="31"/>
      <c r="CC410" s="31"/>
      <c r="CD410" s="31"/>
      <c r="CE410" s="31"/>
      <c r="CF410" s="31"/>
      <c r="CG410" s="31"/>
      <c r="CH410" s="31"/>
      <c r="CI410" s="31"/>
      <c r="CJ410" s="31"/>
      <c r="CK410" s="31"/>
      <c r="CL410" s="31"/>
      <c r="CM410" s="31"/>
      <c r="CN410" s="31"/>
      <c r="CO410" s="31"/>
      <c r="CP410" s="31"/>
      <c r="CQ410" s="31"/>
      <c r="CR410" s="31"/>
      <c r="CS410" s="31"/>
      <c r="CT410" s="31"/>
      <c r="CU410" s="31"/>
      <c r="CV410" s="31"/>
      <c r="CW410" s="31"/>
      <c r="CX410" s="31"/>
      <c r="CY410" s="31"/>
      <c r="CZ410" s="31"/>
      <c r="DA410" s="31"/>
      <c r="DB410" s="31"/>
      <c r="DC410" s="31"/>
      <c r="DD410" s="31"/>
      <c r="DE410" s="31"/>
      <c r="DF410" s="31"/>
      <c r="DG410" s="31"/>
      <c r="DH410" s="31"/>
      <c r="DI410" s="31"/>
      <c r="DJ410" s="31"/>
      <c r="DK410" s="31"/>
      <c r="DL410" s="31"/>
      <c r="DM410" s="31"/>
      <c r="DN410" s="31"/>
      <c r="DO410" s="31"/>
      <c r="DP410" s="31"/>
      <c r="DQ410" s="31"/>
      <c r="DR410" s="31"/>
      <c r="DS410" s="31"/>
      <c r="DT410" s="31"/>
      <c r="DU410" s="31"/>
      <c r="DV410" s="31"/>
      <c r="DW410" s="31"/>
      <c r="DX410" s="31"/>
      <c r="DY410" s="31"/>
      <c r="DZ410" s="31"/>
      <c r="EA410" s="31"/>
      <c r="EB410" s="31"/>
      <c r="EC410" s="31"/>
      <c r="ED410" s="31"/>
      <c r="EE410" s="31"/>
      <c r="EF410" s="31"/>
      <c r="EG410" s="31"/>
      <c r="EH410" s="31"/>
      <c r="EI410" s="31"/>
      <c r="EJ410" s="31"/>
      <c r="EK410" s="31"/>
      <c r="EL410" s="31"/>
      <c r="EM410" s="31"/>
      <c r="EN410" s="31"/>
      <c r="EO410" s="31"/>
      <c r="EP410" s="31"/>
      <c r="EQ410" s="31"/>
      <c r="ER410" s="31"/>
      <c r="ES410" s="31"/>
      <c r="ET410" s="31"/>
      <c r="EU410" s="31"/>
      <c r="EV410" s="31"/>
      <c r="EW410" s="31"/>
      <c r="EX410" s="31"/>
      <c r="EY410" s="31"/>
      <c r="EZ410" s="31"/>
      <c r="FA410" s="31"/>
      <c r="FB410" s="31"/>
      <c r="FC410" s="31"/>
      <c r="FD410" s="31"/>
      <c r="FE410" s="31"/>
      <c r="FF410" s="31"/>
      <c r="FG410" s="31"/>
      <c r="FH410" s="31"/>
      <c r="FI410" s="31"/>
      <c r="FJ410" s="31"/>
      <c r="FK410" s="31"/>
      <c r="FL410" s="31"/>
      <c r="FM410" s="31"/>
      <c r="FN410" s="31"/>
      <c r="FO410" s="31"/>
      <c r="FP410" s="31"/>
      <c r="FQ410" s="31"/>
      <c r="FR410" s="31"/>
      <c r="FS410" s="31"/>
      <c r="FT410" s="31"/>
      <c r="FU410" s="31"/>
      <c r="FV410" s="31"/>
      <c r="FW410" s="31"/>
      <c r="FX410" s="31"/>
      <c r="FY410" s="31"/>
      <c r="FZ410" s="31"/>
      <c r="GA410" s="31"/>
      <c r="GB410" s="31"/>
      <c r="GC410" s="31"/>
      <c r="GD410" s="31"/>
      <c r="GE410" s="31"/>
      <c r="GF410" s="31"/>
      <c r="GG410" s="31"/>
      <c r="GH410" s="31"/>
      <c r="GI410" s="31"/>
      <c r="GJ410" s="31"/>
      <c r="GK410" s="31"/>
      <c r="GL410" s="31"/>
      <c r="GM410" s="31"/>
      <c r="GN410" s="31"/>
      <c r="GO410" s="31"/>
      <c r="GP410" s="31"/>
      <c r="GQ410" s="31"/>
      <c r="GR410" s="31"/>
      <c r="GS410" s="31"/>
      <c r="GT410" s="31"/>
      <c r="GU410" s="31"/>
      <c r="GV410" s="31"/>
      <c r="GW410" s="31"/>
      <c r="GX410" s="31"/>
      <c r="GY410" s="31"/>
      <c r="GZ410" s="31"/>
      <c r="HA410" s="31"/>
      <c r="HB410" s="31"/>
      <c r="HC410" s="31"/>
      <c r="HD410" s="31"/>
      <c r="HE410" s="31"/>
      <c r="HF410" s="31"/>
      <c r="HG410" s="31"/>
      <c r="HH410" s="31"/>
      <c r="HI410" s="31"/>
      <c r="HJ410" s="31"/>
      <c r="HK410" s="31"/>
      <c r="HL410" s="31"/>
      <c r="HM410" s="31"/>
      <c r="HN410" s="31"/>
      <c r="HO410" s="31"/>
      <c r="HP410" s="31"/>
      <c r="HQ410" s="31"/>
      <c r="HR410" s="31"/>
      <c r="HS410" s="31"/>
      <c r="HT410" s="31"/>
      <c r="HU410" s="31"/>
      <c r="HV410" s="31"/>
      <c r="HW410" s="31"/>
      <c r="HX410" s="31"/>
      <c r="HY410" s="31"/>
      <c r="HZ410" s="31"/>
      <c r="IA410" s="31"/>
      <c r="IB410" s="31"/>
      <c r="IC410" s="31"/>
      <c r="ID410" s="31"/>
      <c r="IE410" s="31"/>
      <c r="IF410" s="31"/>
      <c r="IG410" s="31"/>
      <c r="IH410" s="31"/>
      <c r="II410" s="31"/>
      <c r="IJ410" s="31"/>
      <c r="IK410" s="31"/>
      <c r="IL410" s="31"/>
      <c r="IM410" s="31"/>
      <c r="IN410" s="31"/>
      <c r="IO410" s="31"/>
      <c r="IP410" s="31"/>
      <c r="IQ410" s="31"/>
      <c r="IR410" s="31"/>
      <c r="IS410" s="31"/>
      <c r="IT410" s="31"/>
      <c r="IU410" s="31"/>
      <c r="IV410" s="31"/>
      <c r="IW410" s="31"/>
    </row>
    <row r="411" customFormat="false" ht="12.75" hidden="false" customHeight="false" outlineLevel="0" collapsed="false">
      <c r="A411" s="29" t="s">
        <v>48</v>
      </c>
      <c r="B411" s="25" t="s">
        <v>109</v>
      </c>
      <c r="C411" s="26" t="n">
        <v>9799</v>
      </c>
      <c r="D411" s="26" t="n">
        <v>9799</v>
      </c>
      <c r="E411" s="27" t="n">
        <v>13</v>
      </c>
      <c r="F411" s="27"/>
      <c r="G411" s="27" t="n">
        <f aca="false">+H411/31</f>
        <v>13.0322580645161</v>
      </c>
      <c r="H411" s="27" t="n">
        <v>404</v>
      </c>
      <c r="I411" s="27" t="n">
        <v>13</v>
      </c>
      <c r="J411" s="28" t="s">
        <v>21</v>
      </c>
      <c r="K411" s="26" t="n">
        <v>133121</v>
      </c>
      <c r="L411" s="25" t="n">
        <v>487</v>
      </c>
      <c r="M411" s="25" t="n">
        <v>6</v>
      </c>
      <c r="N411" s="29" t="s">
        <v>637</v>
      </c>
      <c r="O411" s="30" t="s">
        <v>28</v>
      </c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  <c r="AX411" s="31"/>
      <c r="AY411" s="31"/>
      <c r="AZ411" s="31"/>
      <c r="BA411" s="31"/>
      <c r="BB411" s="31"/>
      <c r="BC411" s="31"/>
      <c r="BD411" s="31"/>
      <c r="BE411" s="31"/>
      <c r="BF411" s="31"/>
      <c r="BG411" s="31"/>
      <c r="BH411" s="31"/>
      <c r="BI411" s="31"/>
      <c r="BJ411" s="31"/>
      <c r="BK411" s="31"/>
      <c r="BL411" s="31"/>
      <c r="BM411" s="31"/>
      <c r="BN411" s="31"/>
      <c r="BO411" s="31"/>
      <c r="BP411" s="31"/>
      <c r="BQ411" s="31"/>
      <c r="BR411" s="31"/>
      <c r="BS411" s="31"/>
      <c r="BT411" s="31"/>
      <c r="BU411" s="31"/>
      <c r="BV411" s="31"/>
      <c r="BW411" s="31"/>
      <c r="BX411" s="31"/>
      <c r="BY411" s="31"/>
      <c r="BZ411" s="31"/>
      <c r="CA411" s="31"/>
      <c r="CB411" s="31"/>
      <c r="CC411" s="31"/>
      <c r="CD411" s="31"/>
      <c r="CE411" s="31"/>
      <c r="CF411" s="31"/>
      <c r="CG411" s="31"/>
      <c r="CH411" s="31"/>
      <c r="CI411" s="31"/>
      <c r="CJ411" s="31"/>
      <c r="CK411" s="31"/>
      <c r="CL411" s="31"/>
      <c r="CM411" s="31"/>
      <c r="CN411" s="31"/>
      <c r="CO411" s="31"/>
      <c r="CP411" s="31"/>
      <c r="CQ411" s="31"/>
      <c r="CR411" s="31"/>
      <c r="CS411" s="31"/>
      <c r="CT411" s="31"/>
      <c r="CU411" s="31"/>
      <c r="CV411" s="31"/>
      <c r="CW411" s="31"/>
      <c r="CX411" s="31"/>
      <c r="CY411" s="31"/>
      <c r="CZ411" s="31"/>
      <c r="DA411" s="31"/>
      <c r="DB411" s="31"/>
      <c r="DC411" s="31"/>
      <c r="DD411" s="31"/>
      <c r="DE411" s="31"/>
      <c r="DF411" s="31"/>
      <c r="DG411" s="31"/>
      <c r="DH411" s="31"/>
      <c r="DI411" s="31"/>
      <c r="DJ411" s="31"/>
      <c r="DK411" s="31"/>
      <c r="DL411" s="31"/>
      <c r="DM411" s="31"/>
      <c r="DN411" s="31"/>
      <c r="DO411" s="31"/>
      <c r="DP411" s="31"/>
      <c r="DQ411" s="31"/>
      <c r="DR411" s="31"/>
      <c r="DS411" s="31"/>
      <c r="DT411" s="31"/>
      <c r="DU411" s="31"/>
      <c r="DV411" s="31"/>
      <c r="DW411" s="31"/>
      <c r="DX411" s="31"/>
      <c r="DY411" s="31"/>
      <c r="DZ411" s="31"/>
      <c r="EA411" s="31"/>
      <c r="EB411" s="31"/>
      <c r="EC411" s="31"/>
      <c r="ED411" s="31"/>
      <c r="EE411" s="31"/>
      <c r="EF411" s="31"/>
      <c r="EG411" s="31"/>
      <c r="EH411" s="31"/>
      <c r="EI411" s="31"/>
      <c r="EJ411" s="31"/>
      <c r="EK411" s="31"/>
      <c r="EL411" s="31"/>
      <c r="EM411" s="31"/>
      <c r="EN411" s="31"/>
      <c r="EO411" s="31"/>
      <c r="EP411" s="31"/>
      <c r="EQ411" s="31"/>
      <c r="ER411" s="31"/>
      <c r="ES411" s="31"/>
      <c r="ET411" s="31"/>
      <c r="EU411" s="31"/>
      <c r="EV411" s="31"/>
      <c r="EW411" s="31"/>
      <c r="EX411" s="31"/>
      <c r="EY411" s="31"/>
      <c r="EZ411" s="31"/>
      <c r="FA411" s="31"/>
      <c r="FB411" s="31"/>
      <c r="FC411" s="31"/>
      <c r="FD411" s="31"/>
      <c r="FE411" s="31"/>
      <c r="FF411" s="31"/>
      <c r="FG411" s="31"/>
      <c r="FH411" s="31"/>
      <c r="FI411" s="31"/>
      <c r="FJ411" s="31"/>
      <c r="FK411" s="31"/>
      <c r="FL411" s="31"/>
      <c r="FM411" s="31"/>
      <c r="FN411" s="31"/>
      <c r="FO411" s="31"/>
      <c r="FP411" s="31"/>
      <c r="FQ411" s="31"/>
      <c r="FR411" s="31"/>
      <c r="FS411" s="31"/>
      <c r="FT411" s="31"/>
      <c r="FU411" s="31"/>
      <c r="FV411" s="31"/>
      <c r="FW411" s="31"/>
      <c r="FX411" s="31"/>
      <c r="FY411" s="31"/>
      <c r="FZ411" s="31"/>
      <c r="GA411" s="31"/>
      <c r="GB411" s="31"/>
      <c r="GC411" s="31"/>
      <c r="GD411" s="31"/>
      <c r="GE411" s="31"/>
      <c r="GF411" s="31"/>
      <c r="GG411" s="31"/>
      <c r="GH411" s="31"/>
      <c r="GI411" s="31"/>
      <c r="GJ411" s="31"/>
      <c r="GK411" s="31"/>
      <c r="GL411" s="31"/>
      <c r="GM411" s="31"/>
      <c r="GN411" s="31"/>
      <c r="GO411" s="31"/>
      <c r="GP411" s="31"/>
      <c r="GQ411" s="31"/>
      <c r="GR411" s="31"/>
      <c r="GS411" s="31"/>
      <c r="GT411" s="31"/>
      <c r="GU411" s="31"/>
      <c r="GV411" s="31"/>
      <c r="GW411" s="31"/>
      <c r="GX411" s="31"/>
      <c r="GY411" s="31"/>
      <c r="GZ411" s="31"/>
      <c r="HA411" s="31"/>
      <c r="HB411" s="31"/>
      <c r="HC411" s="31"/>
      <c r="HD411" s="31"/>
      <c r="HE411" s="31"/>
      <c r="HF411" s="31"/>
      <c r="HG411" s="31"/>
      <c r="HH411" s="31"/>
      <c r="HI411" s="31"/>
      <c r="HJ411" s="31"/>
      <c r="HK411" s="31"/>
      <c r="HL411" s="31"/>
      <c r="HM411" s="31"/>
      <c r="HN411" s="31"/>
      <c r="HO411" s="31"/>
      <c r="HP411" s="31"/>
      <c r="HQ411" s="31"/>
      <c r="HR411" s="31"/>
      <c r="HS411" s="31"/>
      <c r="HT411" s="31"/>
      <c r="HU411" s="31"/>
      <c r="HV411" s="31"/>
      <c r="HW411" s="31"/>
      <c r="HX411" s="31"/>
      <c r="HY411" s="31"/>
      <c r="HZ411" s="31"/>
      <c r="IA411" s="31"/>
      <c r="IB411" s="31"/>
      <c r="IC411" s="31"/>
      <c r="ID411" s="31"/>
      <c r="IE411" s="31"/>
      <c r="IF411" s="31"/>
      <c r="IG411" s="31"/>
      <c r="IH411" s="31"/>
      <c r="II411" s="31"/>
      <c r="IJ411" s="31"/>
      <c r="IK411" s="31"/>
      <c r="IL411" s="31"/>
      <c r="IM411" s="31"/>
      <c r="IN411" s="31"/>
      <c r="IO411" s="31"/>
      <c r="IP411" s="31"/>
      <c r="IQ411" s="31"/>
      <c r="IR411" s="31"/>
      <c r="IS411" s="31"/>
      <c r="IT411" s="31"/>
      <c r="IU411" s="31"/>
      <c r="IV411" s="31"/>
      <c r="IW411" s="31"/>
    </row>
    <row r="412" customFormat="false" ht="12.75" hidden="false" customHeight="false" outlineLevel="0" collapsed="false">
      <c r="A412" s="43" t="s">
        <v>638</v>
      </c>
      <c r="B412" s="33" t="s">
        <v>30</v>
      </c>
      <c r="C412" s="36" t="n">
        <v>9800</v>
      </c>
      <c r="D412" s="36" t="n">
        <v>9800</v>
      </c>
      <c r="E412" s="35" t="n">
        <v>146</v>
      </c>
      <c r="F412" s="35"/>
      <c r="G412" s="35"/>
      <c r="H412" s="35"/>
      <c r="I412" s="27" t="n">
        <v>146</v>
      </c>
      <c r="J412" s="28" t="s">
        <v>21</v>
      </c>
      <c r="K412" s="36" t="n">
        <v>396044</v>
      </c>
      <c r="L412" s="33"/>
      <c r="M412" s="33" t="n">
        <v>260</v>
      </c>
      <c r="N412" s="43" t="s">
        <v>639</v>
      </c>
      <c r="O412" s="30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  <c r="AX412" s="31"/>
      <c r="AY412" s="31"/>
      <c r="AZ412" s="31"/>
      <c r="BA412" s="31"/>
      <c r="BB412" s="31"/>
      <c r="BC412" s="31"/>
      <c r="BD412" s="31"/>
      <c r="BE412" s="31"/>
      <c r="BF412" s="31"/>
      <c r="BG412" s="31"/>
      <c r="BH412" s="31"/>
      <c r="BI412" s="31"/>
      <c r="BJ412" s="31"/>
      <c r="BK412" s="31"/>
      <c r="BL412" s="31"/>
      <c r="BM412" s="31"/>
      <c r="BN412" s="31"/>
      <c r="BO412" s="31"/>
      <c r="BP412" s="31"/>
      <c r="BQ412" s="31"/>
      <c r="BR412" s="31"/>
      <c r="BS412" s="31"/>
      <c r="BT412" s="31"/>
      <c r="BU412" s="31"/>
      <c r="BV412" s="31"/>
      <c r="BW412" s="31"/>
      <c r="BX412" s="31"/>
      <c r="BY412" s="31"/>
      <c r="BZ412" s="31"/>
      <c r="CA412" s="31"/>
      <c r="CB412" s="31"/>
      <c r="CC412" s="31"/>
      <c r="CD412" s="31"/>
      <c r="CE412" s="31"/>
      <c r="CF412" s="31"/>
      <c r="CG412" s="31"/>
      <c r="CH412" s="31"/>
      <c r="CI412" s="31"/>
      <c r="CJ412" s="31"/>
      <c r="CK412" s="31"/>
      <c r="CL412" s="31"/>
      <c r="CM412" s="31"/>
      <c r="CN412" s="31"/>
      <c r="CO412" s="31"/>
      <c r="CP412" s="31"/>
      <c r="CQ412" s="31"/>
      <c r="CR412" s="31"/>
      <c r="CS412" s="31"/>
      <c r="CT412" s="31"/>
      <c r="CU412" s="31"/>
      <c r="CV412" s="31"/>
      <c r="CW412" s="31"/>
      <c r="CX412" s="31"/>
      <c r="CY412" s="31"/>
      <c r="CZ412" s="31"/>
      <c r="DA412" s="31"/>
      <c r="DB412" s="31"/>
      <c r="DC412" s="31"/>
      <c r="DD412" s="31"/>
      <c r="DE412" s="31"/>
      <c r="DF412" s="31"/>
      <c r="DG412" s="31"/>
      <c r="DH412" s="31"/>
      <c r="DI412" s="31"/>
      <c r="DJ412" s="31"/>
      <c r="DK412" s="31"/>
      <c r="DL412" s="31"/>
      <c r="DM412" s="31"/>
      <c r="DN412" s="31"/>
      <c r="DO412" s="31"/>
      <c r="DP412" s="31"/>
      <c r="DQ412" s="31"/>
      <c r="DR412" s="31"/>
      <c r="DS412" s="31"/>
      <c r="DT412" s="31"/>
      <c r="DU412" s="31"/>
      <c r="DV412" s="31"/>
      <c r="DW412" s="31"/>
      <c r="DX412" s="31"/>
      <c r="DY412" s="31"/>
      <c r="DZ412" s="31"/>
      <c r="EA412" s="31"/>
      <c r="EB412" s="31"/>
      <c r="EC412" s="31"/>
      <c r="ED412" s="31"/>
      <c r="EE412" s="31"/>
      <c r="EF412" s="31"/>
      <c r="EG412" s="31"/>
      <c r="EH412" s="31"/>
      <c r="EI412" s="31"/>
      <c r="EJ412" s="31"/>
      <c r="EK412" s="31"/>
      <c r="EL412" s="31"/>
      <c r="EM412" s="31"/>
      <c r="EN412" s="31"/>
      <c r="EO412" s="31"/>
      <c r="EP412" s="31"/>
      <c r="EQ412" s="31"/>
      <c r="ER412" s="31"/>
      <c r="ES412" s="31"/>
      <c r="ET412" s="31"/>
      <c r="EU412" s="31"/>
      <c r="EV412" s="31"/>
      <c r="EW412" s="31"/>
      <c r="EX412" s="31"/>
      <c r="EY412" s="31"/>
      <c r="EZ412" s="31"/>
      <c r="FA412" s="31"/>
      <c r="FB412" s="31"/>
      <c r="FC412" s="31"/>
      <c r="FD412" s="31"/>
      <c r="FE412" s="31"/>
      <c r="FF412" s="31"/>
      <c r="FG412" s="31"/>
      <c r="FH412" s="31"/>
      <c r="FI412" s="31"/>
      <c r="FJ412" s="31"/>
      <c r="FK412" s="31"/>
      <c r="FL412" s="31"/>
      <c r="FM412" s="31"/>
      <c r="FN412" s="31"/>
      <c r="FO412" s="31"/>
      <c r="FP412" s="31"/>
      <c r="FQ412" s="31"/>
      <c r="FR412" s="31"/>
      <c r="FS412" s="31"/>
      <c r="FT412" s="31"/>
      <c r="FU412" s="31"/>
      <c r="FV412" s="31"/>
      <c r="FW412" s="31"/>
      <c r="FX412" s="31"/>
      <c r="FY412" s="31"/>
      <c r="FZ412" s="31"/>
      <c r="GA412" s="31"/>
      <c r="GB412" s="31"/>
      <c r="GC412" s="31"/>
      <c r="GD412" s="31"/>
      <c r="GE412" s="31"/>
      <c r="GF412" s="31"/>
      <c r="GG412" s="31"/>
      <c r="GH412" s="31"/>
      <c r="GI412" s="31"/>
      <c r="GJ412" s="31"/>
      <c r="GK412" s="31"/>
      <c r="GL412" s="31"/>
      <c r="GM412" s="31"/>
      <c r="GN412" s="31"/>
      <c r="GO412" s="31"/>
      <c r="GP412" s="31"/>
      <c r="GQ412" s="31"/>
      <c r="GR412" s="31"/>
      <c r="GS412" s="31"/>
      <c r="GT412" s="31"/>
      <c r="GU412" s="31"/>
      <c r="GV412" s="31"/>
      <c r="GW412" s="31"/>
      <c r="GX412" s="31"/>
      <c r="GY412" s="31"/>
      <c r="GZ412" s="31"/>
      <c r="HA412" s="31"/>
      <c r="HB412" s="31"/>
      <c r="HC412" s="31"/>
      <c r="HD412" s="31"/>
      <c r="HE412" s="31"/>
      <c r="HF412" s="31"/>
      <c r="HG412" s="31"/>
      <c r="HH412" s="31"/>
      <c r="HI412" s="31"/>
      <c r="HJ412" s="31"/>
      <c r="HK412" s="31"/>
      <c r="HL412" s="31"/>
      <c r="HM412" s="31"/>
      <c r="HN412" s="31"/>
      <c r="HO412" s="31"/>
      <c r="HP412" s="31"/>
      <c r="HQ412" s="31"/>
      <c r="HR412" s="31"/>
      <c r="HS412" s="31"/>
      <c r="HT412" s="31"/>
      <c r="HU412" s="31"/>
      <c r="HV412" s="31"/>
      <c r="HW412" s="31"/>
      <c r="HX412" s="31"/>
      <c r="HY412" s="31"/>
      <c r="HZ412" s="31"/>
      <c r="IA412" s="31"/>
      <c r="IB412" s="31"/>
      <c r="IC412" s="31"/>
      <c r="ID412" s="31"/>
      <c r="IE412" s="31"/>
      <c r="IF412" s="31"/>
      <c r="IG412" s="31"/>
      <c r="IH412" s="31"/>
      <c r="II412" s="31"/>
      <c r="IJ412" s="31"/>
      <c r="IK412" s="31"/>
      <c r="IL412" s="31"/>
      <c r="IM412" s="31"/>
      <c r="IN412" s="31"/>
      <c r="IO412" s="31"/>
      <c r="IP412" s="31"/>
      <c r="IQ412" s="31"/>
      <c r="IR412" s="31"/>
      <c r="IS412" s="31"/>
      <c r="IT412" s="31"/>
      <c r="IU412" s="31"/>
      <c r="IV412" s="31"/>
      <c r="IW412" s="31"/>
    </row>
    <row r="413" customFormat="false" ht="12.75" hidden="false" customHeight="false" outlineLevel="0" collapsed="false">
      <c r="A413" s="29" t="s">
        <v>212</v>
      </c>
      <c r="B413" s="25" t="s">
        <v>61</v>
      </c>
      <c r="C413" s="26" t="n">
        <v>9801</v>
      </c>
      <c r="D413" s="26" t="n">
        <v>9801</v>
      </c>
      <c r="E413" s="27" t="n">
        <v>59</v>
      </c>
      <c r="F413" s="27"/>
      <c r="G413" s="27" t="n">
        <f aca="false">+H413/31</f>
        <v>59.2258064516129</v>
      </c>
      <c r="H413" s="27" t="n">
        <v>1836</v>
      </c>
      <c r="I413" s="27" t="n">
        <v>59</v>
      </c>
      <c r="J413" s="28" t="s">
        <v>21</v>
      </c>
      <c r="K413" s="26" t="n">
        <v>142400</v>
      </c>
      <c r="L413" s="25" t="n">
        <v>447</v>
      </c>
      <c r="M413" s="25" t="n">
        <v>106</v>
      </c>
      <c r="N413" s="29" t="s">
        <v>640</v>
      </c>
      <c r="O413" s="30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  <c r="AX413" s="31"/>
      <c r="AY413" s="31"/>
      <c r="AZ413" s="31"/>
      <c r="BA413" s="31"/>
      <c r="BB413" s="31"/>
      <c r="BC413" s="31"/>
      <c r="BD413" s="31"/>
      <c r="BE413" s="31"/>
      <c r="BF413" s="31"/>
      <c r="BG413" s="31"/>
      <c r="BH413" s="31"/>
      <c r="BI413" s="31"/>
      <c r="BJ413" s="31"/>
      <c r="BK413" s="31"/>
      <c r="BL413" s="31"/>
      <c r="BM413" s="31"/>
      <c r="BN413" s="31"/>
      <c r="BO413" s="31"/>
      <c r="BP413" s="31"/>
      <c r="BQ413" s="31"/>
      <c r="BR413" s="31"/>
      <c r="BS413" s="31"/>
      <c r="BT413" s="31"/>
      <c r="BU413" s="31"/>
      <c r="BV413" s="31"/>
      <c r="BW413" s="31"/>
      <c r="BX413" s="31"/>
      <c r="BY413" s="31"/>
      <c r="BZ413" s="31"/>
      <c r="CA413" s="31"/>
      <c r="CB413" s="31"/>
      <c r="CC413" s="31"/>
      <c r="CD413" s="31"/>
      <c r="CE413" s="31"/>
      <c r="CF413" s="31"/>
      <c r="CG413" s="31"/>
      <c r="CH413" s="31"/>
      <c r="CI413" s="31"/>
      <c r="CJ413" s="31"/>
      <c r="CK413" s="31"/>
      <c r="CL413" s="31"/>
      <c r="CM413" s="31"/>
      <c r="CN413" s="31"/>
      <c r="CO413" s="31"/>
      <c r="CP413" s="31"/>
      <c r="CQ413" s="31"/>
      <c r="CR413" s="31"/>
      <c r="CS413" s="31"/>
      <c r="CT413" s="31"/>
      <c r="CU413" s="31"/>
      <c r="CV413" s="31"/>
      <c r="CW413" s="31"/>
      <c r="CX413" s="31"/>
      <c r="CY413" s="31"/>
      <c r="CZ413" s="31"/>
      <c r="DA413" s="31"/>
      <c r="DB413" s="31"/>
      <c r="DC413" s="31"/>
      <c r="DD413" s="31"/>
      <c r="DE413" s="31"/>
      <c r="DF413" s="31"/>
      <c r="DG413" s="31"/>
      <c r="DH413" s="31"/>
      <c r="DI413" s="31"/>
      <c r="DJ413" s="31"/>
      <c r="DK413" s="31"/>
      <c r="DL413" s="31"/>
      <c r="DM413" s="31"/>
      <c r="DN413" s="31"/>
      <c r="DO413" s="31"/>
      <c r="DP413" s="31"/>
      <c r="DQ413" s="31"/>
      <c r="DR413" s="31"/>
      <c r="DS413" s="31"/>
      <c r="DT413" s="31"/>
      <c r="DU413" s="31"/>
      <c r="DV413" s="31"/>
      <c r="DW413" s="31"/>
      <c r="DX413" s="31"/>
      <c r="DY413" s="31"/>
      <c r="DZ413" s="31"/>
      <c r="EA413" s="31"/>
      <c r="EB413" s="31"/>
      <c r="EC413" s="31"/>
      <c r="ED413" s="31"/>
      <c r="EE413" s="31"/>
      <c r="EF413" s="31"/>
      <c r="EG413" s="31"/>
      <c r="EH413" s="31"/>
      <c r="EI413" s="31"/>
      <c r="EJ413" s="31"/>
      <c r="EK413" s="31"/>
      <c r="EL413" s="31"/>
      <c r="EM413" s="31"/>
      <c r="EN413" s="31"/>
      <c r="EO413" s="31"/>
      <c r="EP413" s="31"/>
      <c r="EQ413" s="31"/>
      <c r="ER413" s="31"/>
      <c r="ES413" s="31"/>
      <c r="ET413" s="31"/>
      <c r="EU413" s="31"/>
      <c r="EV413" s="31"/>
      <c r="EW413" s="31"/>
      <c r="EX413" s="31"/>
      <c r="EY413" s="31"/>
      <c r="EZ413" s="31"/>
      <c r="FA413" s="31"/>
      <c r="FB413" s="31"/>
      <c r="FC413" s="31"/>
      <c r="FD413" s="31"/>
      <c r="FE413" s="31"/>
      <c r="FF413" s="31"/>
      <c r="FG413" s="31"/>
      <c r="FH413" s="31"/>
      <c r="FI413" s="31"/>
      <c r="FJ413" s="31"/>
      <c r="FK413" s="31"/>
      <c r="FL413" s="31"/>
      <c r="FM413" s="31"/>
      <c r="FN413" s="31"/>
      <c r="FO413" s="31"/>
      <c r="FP413" s="31"/>
      <c r="FQ413" s="31"/>
      <c r="FR413" s="31"/>
      <c r="FS413" s="31"/>
      <c r="FT413" s="31"/>
      <c r="FU413" s="31"/>
      <c r="FV413" s="31"/>
      <c r="FW413" s="31"/>
      <c r="FX413" s="31"/>
      <c r="FY413" s="31"/>
      <c r="FZ413" s="31"/>
      <c r="GA413" s="31"/>
      <c r="GB413" s="31"/>
      <c r="GC413" s="31"/>
      <c r="GD413" s="31"/>
      <c r="GE413" s="31"/>
      <c r="GF413" s="31"/>
      <c r="GG413" s="31"/>
      <c r="GH413" s="31"/>
      <c r="GI413" s="31"/>
      <c r="GJ413" s="31"/>
      <c r="GK413" s="31"/>
      <c r="GL413" s="31"/>
      <c r="GM413" s="31"/>
      <c r="GN413" s="31"/>
      <c r="GO413" s="31"/>
      <c r="GP413" s="31"/>
      <c r="GQ413" s="31"/>
      <c r="GR413" s="31"/>
      <c r="GS413" s="31"/>
      <c r="GT413" s="31"/>
      <c r="GU413" s="31"/>
      <c r="GV413" s="31"/>
      <c r="GW413" s="31"/>
      <c r="GX413" s="31"/>
      <c r="GY413" s="31"/>
      <c r="GZ413" s="31"/>
      <c r="HA413" s="31"/>
      <c r="HB413" s="31"/>
      <c r="HC413" s="31"/>
      <c r="HD413" s="31"/>
      <c r="HE413" s="31"/>
      <c r="HF413" s="31"/>
      <c r="HG413" s="31"/>
      <c r="HH413" s="31"/>
      <c r="HI413" s="31"/>
      <c r="HJ413" s="31"/>
      <c r="HK413" s="31"/>
      <c r="HL413" s="31"/>
      <c r="HM413" s="31"/>
      <c r="HN413" s="31"/>
      <c r="HO413" s="31"/>
      <c r="HP413" s="31"/>
      <c r="HQ413" s="31"/>
      <c r="HR413" s="31"/>
      <c r="HS413" s="31"/>
      <c r="HT413" s="31"/>
      <c r="HU413" s="31"/>
      <c r="HV413" s="31"/>
      <c r="HW413" s="31"/>
      <c r="HX413" s="31"/>
      <c r="HY413" s="31"/>
      <c r="HZ413" s="31"/>
      <c r="IA413" s="31"/>
      <c r="IB413" s="31"/>
      <c r="IC413" s="31"/>
      <c r="ID413" s="31"/>
      <c r="IE413" s="31"/>
      <c r="IF413" s="31"/>
      <c r="IG413" s="31"/>
      <c r="IH413" s="31"/>
      <c r="II413" s="31"/>
      <c r="IJ413" s="31"/>
      <c r="IK413" s="31"/>
      <c r="IL413" s="31"/>
      <c r="IM413" s="31"/>
      <c r="IN413" s="31"/>
      <c r="IO413" s="31"/>
      <c r="IP413" s="31"/>
      <c r="IQ413" s="31"/>
      <c r="IR413" s="31"/>
      <c r="IS413" s="31"/>
      <c r="IT413" s="31"/>
      <c r="IU413" s="31"/>
      <c r="IV413" s="31"/>
      <c r="IW413" s="31"/>
    </row>
    <row r="414" customFormat="false" ht="12.75" hidden="false" customHeight="false" outlineLevel="0" collapsed="false">
      <c r="A414" s="24" t="s">
        <v>338</v>
      </c>
      <c r="B414" s="25" t="s">
        <v>581</v>
      </c>
      <c r="C414" s="26" t="n">
        <v>9807</v>
      </c>
      <c r="D414" s="26" t="n">
        <v>9807</v>
      </c>
      <c r="E414" s="27" t="n">
        <v>6734</v>
      </c>
      <c r="F414" s="27"/>
      <c r="G414" s="27" t="n">
        <f aca="false">+H414/31</f>
        <v>7127</v>
      </c>
      <c r="H414" s="27" t="n">
        <v>220937</v>
      </c>
      <c r="I414" s="27" t="n">
        <v>6734</v>
      </c>
      <c r="J414" s="28" t="s">
        <v>21</v>
      </c>
      <c r="K414" s="26" t="n">
        <v>537126</v>
      </c>
      <c r="L414" s="25"/>
      <c r="M414" s="25" t="n">
        <v>7664</v>
      </c>
      <c r="N414" s="29" t="s">
        <v>641</v>
      </c>
      <c r="O414" s="30" t="s">
        <v>28</v>
      </c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  <c r="AX414" s="31"/>
      <c r="AY414" s="31"/>
      <c r="AZ414" s="31"/>
      <c r="BA414" s="31"/>
      <c r="BB414" s="31"/>
      <c r="BC414" s="31"/>
      <c r="BD414" s="31"/>
      <c r="BE414" s="31"/>
      <c r="BF414" s="31"/>
      <c r="BG414" s="31"/>
      <c r="BH414" s="31"/>
      <c r="BI414" s="31"/>
      <c r="BJ414" s="31"/>
      <c r="BK414" s="31"/>
      <c r="BL414" s="31"/>
      <c r="BM414" s="31"/>
      <c r="BN414" s="31"/>
      <c r="BO414" s="31"/>
      <c r="BP414" s="31"/>
      <c r="BQ414" s="31"/>
      <c r="BR414" s="31"/>
      <c r="BS414" s="31"/>
      <c r="BT414" s="31"/>
      <c r="BU414" s="31"/>
      <c r="BV414" s="31"/>
      <c r="BW414" s="31"/>
      <c r="BX414" s="31"/>
      <c r="BY414" s="31"/>
      <c r="BZ414" s="31"/>
      <c r="CA414" s="31"/>
      <c r="CB414" s="31"/>
      <c r="CC414" s="31"/>
      <c r="CD414" s="31"/>
      <c r="CE414" s="31"/>
      <c r="CF414" s="31"/>
      <c r="CG414" s="31"/>
      <c r="CH414" s="31"/>
      <c r="CI414" s="31"/>
      <c r="CJ414" s="31"/>
      <c r="CK414" s="31"/>
      <c r="CL414" s="31"/>
      <c r="CM414" s="31"/>
      <c r="CN414" s="31"/>
      <c r="CO414" s="31"/>
      <c r="CP414" s="31"/>
      <c r="CQ414" s="31"/>
      <c r="CR414" s="31"/>
      <c r="CS414" s="31"/>
      <c r="CT414" s="31"/>
      <c r="CU414" s="31"/>
      <c r="CV414" s="31"/>
      <c r="CW414" s="31"/>
      <c r="CX414" s="31"/>
      <c r="CY414" s="31"/>
      <c r="CZ414" s="31"/>
      <c r="DA414" s="31"/>
      <c r="DB414" s="31"/>
      <c r="DC414" s="31"/>
      <c r="DD414" s="31"/>
      <c r="DE414" s="31"/>
      <c r="DF414" s="31"/>
      <c r="DG414" s="31"/>
      <c r="DH414" s="31"/>
      <c r="DI414" s="31"/>
      <c r="DJ414" s="31"/>
      <c r="DK414" s="31"/>
      <c r="DL414" s="31"/>
      <c r="DM414" s="31"/>
      <c r="DN414" s="31"/>
      <c r="DO414" s="31"/>
      <c r="DP414" s="31"/>
      <c r="DQ414" s="31"/>
      <c r="DR414" s="31"/>
      <c r="DS414" s="31"/>
      <c r="DT414" s="31"/>
      <c r="DU414" s="31"/>
      <c r="DV414" s="31"/>
      <c r="DW414" s="31"/>
      <c r="DX414" s="31"/>
      <c r="DY414" s="31"/>
      <c r="DZ414" s="31"/>
      <c r="EA414" s="31"/>
      <c r="EB414" s="31"/>
      <c r="EC414" s="31"/>
      <c r="ED414" s="31"/>
      <c r="EE414" s="31"/>
      <c r="EF414" s="31"/>
      <c r="EG414" s="31"/>
      <c r="EH414" s="31"/>
      <c r="EI414" s="31"/>
      <c r="EJ414" s="31"/>
      <c r="EK414" s="31"/>
      <c r="EL414" s="31"/>
      <c r="EM414" s="31"/>
      <c r="EN414" s="31"/>
      <c r="EO414" s="31"/>
      <c r="EP414" s="31"/>
      <c r="EQ414" s="31"/>
      <c r="ER414" s="31"/>
      <c r="ES414" s="31"/>
      <c r="ET414" s="31"/>
      <c r="EU414" s="31"/>
      <c r="EV414" s="31"/>
      <c r="EW414" s="31"/>
      <c r="EX414" s="31"/>
      <c r="EY414" s="31"/>
      <c r="EZ414" s="31"/>
      <c r="FA414" s="31"/>
      <c r="FB414" s="31"/>
      <c r="FC414" s="31"/>
      <c r="FD414" s="31"/>
      <c r="FE414" s="31"/>
      <c r="FF414" s="31"/>
      <c r="FG414" s="31"/>
      <c r="FH414" s="31"/>
      <c r="FI414" s="31"/>
      <c r="FJ414" s="31"/>
      <c r="FK414" s="31"/>
      <c r="FL414" s="31"/>
      <c r="FM414" s="31"/>
      <c r="FN414" s="31"/>
      <c r="FO414" s="31"/>
      <c r="FP414" s="31"/>
      <c r="FQ414" s="31"/>
      <c r="FR414" s="31"/>
      <c r="FS414" s="31"/>
      <c r="FT414" s="31"/>
      <c r="FU414" s="31"/>
      <c r="FV414" s="31"/>
      <c r="FW414" s="31"/>
      <c r="FX414" s="31"/>
      <c r="FY414" s="31"/>
      <c r="FZ414" s="31"/>
      <c r="GA414" s="31"/>
      <c r="GB414" s="31"/>
      <c r="GC414" s="31"/>
      <c r="GD414" s="31"/>
      <c r="GE414" s="31"/>
      <c r="GF414" s="31"/>
      <c r="GG414" s="31"/>
      <c r="GH414" s="31"/>
      <c r="GI414" s="31"/>
      <c r="GJ414" s="31"/>
      <c r="GK414" s="31"/>
      <c r="GL414" s="31"/>
      <c r="GM414" s="31"/>
      <c r="GN414" s="31"/>
      <c r="GO414" s="31"/>
      <c r="GP414" s="31"/>
      <c r="GQ414" s="31"/>
      <c r="GR414" s="31"/>
      <c r="GS414" s="31"/>
      <c r="GT414" s="31"/>
      <c r="GU414" s="31"/>
      <c r="GV414" s="31"/>
      <c r="GW414" s="31"/>
      <c r="GX414" s="31"/>
      <c r="GY414" s="31"/>
      <c r="GZ414" s="31"/>
      <c r="HA414" s="31"/>
      <c r="HB414" s="31"/>
      <c r="HC414" s="31"/>
      <c r="HD414" s="31"/>
      <c r="HE414" s="31"/>
      <c r="HF414" s="31"/>
      <c r="HG414" s="31"/>
      <c r="HH414" s="31"/>
      <c r="HI414" s="31"/>
      <c r="HJ414" s="31"/>
      <c r="HK414" s="31"/>
      <c r="HL414" s="31"/>
      <c r="HM414" s="31"/>
      <c r="HN414" s="31"/>
      <c r="HO414" s="31"/>
      <c r="HP414" s="31"/>
      <c r="HQ414" s="31"/>
      <c r="HR414" s="31"/>
      <c r="HS414" s="31"/>
      <c r="HT414" s="31"/>
      <c r="HU414" s="31"/>
      <c r="HV414" s="31"/>
      <c r="HW414" s="31"/>
      <c r="HX414" s="31"/>
      <c r="HY414" s="31"/>
      <c r="HZ414" s="31"/>
      <c r="IA414" s="31"/>
      <c r="IB414" s="31"/>
      <c r="IC414" s="31"/>
      <c r="ID414" s="31"/>
      <c r="IE414" s="31"/>
      <c r="IF414" s="31"/>
      <c r="IG414" s="31"/>
      <c r="IH414" s="31"/>
      <c r="II414" s="31"/>
      <c r="IJ414" s="31"/>
      <c r="IK414" s="31"/>
      <c r="IL414" s="31"/>
      <c r="IM414" s="31"/>
      <c r="IN414" s="31"/>
      <c r="IO414" s="31"/>
      <c r="IP414" s="31"/>
      <c r="IQ414" s="31"/>
      <c r="IR414" s="31"/>
      <c r="IS414" s="31"/>
      <c r="IT414" s="31"/>
      <c r="IU414" s="31"/>
      <c r="IV414" s="31"/>
      <c r="IW414" s="31"/>
    </row>
    <row r="415" customFormat="false" ht="12.75" hidden="false" customHeight="false" outlineLevel="0" collapsed="false">
      <c r="A415" s="29" t="s">
        <v>49</v>
      </c>
      <c r="B415" s="25" t="s">
        <v>109</v>
      </c>
      <c r="C415" s="26" t="n">
        <v>9808</v>
      </c>
      <c r="D415" s="26" t="n">
        <v>9808</v>
      </c>
      <c r="E415" s="27" t="n">
        <v>587</v>
      </c>
      <c r="F415" s="27"/>
      <c r="G415" s="27" t="n">
        <f aca="false">+H415/31</f>
        <v>586.903225806452</v>
      </c>
      <c r="H415" s="27" t="n">
        <v>18194</v>
      </c>
      <c r="I415" s="27" t="n">
        <v>587</v>
      </c>
      <c r="J415" s="28" t="s">
        <v>21</v>
      </c>
      <c r="K415" s="26" t="n">
        <v>141672</v>
      </c>
      <c r="L415" s="25" t="n">
        <v>550</v>
      </c>
      <c r="M415" s="25" t="n">
        <v>4778</v>
      </c>
      <c r="N415" s="29" t="s">
        <v>642</v>
      </c>
      <c r="O415" s="30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  <c r="AX415" s="31"/>
      <c r="AY415" s="31"/>
      <c r="AZ415" s="31"/>
      <c r="BA415" s="31"/>
      <c r="BB415" s="31"/>
      <c r="BC415" s="31"/>
      <c r="BD415" s="31"/>
      <c r="BE415" s="31"/>
      <c r="BF415" s="31"/>
      <c r="BG415" s="31"/>
      <c r="BH415" s="31"/>
      <c r="BI415" s="31"/>
      <c r="BJ415" s="31"/>
      <c r="BK415" s="31"/>
      <c r="BL415" s="31"/>
      <c r="BM415" s="31"/>
      <c r="BN415" s="31"/>
      <c r="BO415" s="31"/>
      <c r="BP415" s="31"/>
      <c r="BQ415" s="31"/>
      <c r="BR415" s="31"/>
      <c r="BS415" s="31"/>
      <c r="BT415" s="31"/>
      <c r="BU415" s="31"/>
      <c r="BV415" s="31"/>
      <c r="BW415" s="31"/>
      <c r="BX415" s="31"/>
      <c r="BY415" s="31"/>
      <c r="BZ415" s="31"/>
      <c r="CA415" s="31"/>
      <c r="CB415" s="31"/>
      <c r="CC415" s="31"/>
      <c r="CD415" s="31"/>
      <c r="CE415" s="31"/>
      <c r="CF415" s="31"/>
      <c r="CG415" s="31"/>
      <c r="CH415" s="31"/>
      <c r="CI415" s="31"/>
      <c r="CJ415" s="31"/>
      <c r="CK415" s="31"/>
      <c r="CL415" s="31"/>
      <c r="CM415" s="31"/>
      <c r="CN415" s="31"/>
      <c r="CO415" s="31"/>
      <c r="CP415" s="31"/>
      <c r="CQ415" s="31"/>
      <c r="CR415" s="31"/>
      <c r="CS415" s="31"/>
      <c r="CT415" s="31"/>
      <c r="CU415" s="31"/>
      <c r="CV415" s="31"/>
      <c r="CW415" s="31"/>
      <c r="CX415" s="31"/>
      <c r="CY415" s="31"/>
      <c r="CZ415" s="31"/>
      <c r="DA415" s="31"/>
      <c r="DB415" s="31"/>
      <c r="DC415" s="31"/>
      <c r="DD415" s="31"/>
      <c r="DE415" s="31"/>
      <c r="DF415" s="31"/>
      <c r="DG415" s="31"/>
      <c r="DH415" s="31"/>
      <c r="DI415" s="31"/>
      <c r="DJ415" s="31"/>
      <c r="DK415" s="31"/>
      <c r="DL415" s="31"/>
      <c r="DM415" s="31"/>
      <c r="DN415" s="31"/>
      <c r="DO415" s="31"/>
      <c r="DP415" s="31"/>
      <c r="DQ415" s="31"/>
      <c r="DR415" s="31"/>
      <c r="DS415" s="31"/>
      <c r="DT415" s="31"/>
      <c r="DU415" s="31"/>
      <c r="DV415" s="31"/>
      <c r="DW415" s="31"/>
      <c r="DX415" s="31"/>
      <c r="DY415" s="31"/>
      <c r="DZ415" s="31"/>
      <c r="EA415" s="31"/>
      <c r="EB415" s="31"/>
      <c r="EC415" s="31"/>
      <c r="ED415" s="31"/>
      <c r="EE415" s="31"/>
      <c r="EF415" s="31"/>
      <c r="EG415" s="31"/>
      <c r="EH415" s="31"/>
      <c r="EI415" s="31"/>
      <c r="EJ415" s="31"/>
      <c r="EK415" s="31"/>
      <c r="EL415" s="31"/>
      <c r="EM415" s="31"/>
      <c r="EN415" s="31"/>
      <c r="EO415" s="31"/>
      <c r="EP415" s="31"/>
      <c r="EQ415" s="31"/>
      <c r="ER415" s="31"/>
      <c r="ES415" s="31"/>
      <c r="ET415" s="31"/>
      <c r="EU415" s="31"/>
      <c r="EV415" s="31"/>
      <c r="EW415" s="31"/>
      <c r="EX415" s="31"/>
      <c r="EY415" s="31"/>
      <c r="EZ415" s="31"/>
      <c r="FA415" s="31"/>
      <c r="FB415" s="31"/>
      <c r="FC415" s="31"/>
      <c r="FD415" s="31"/>
      <c r="FE415" s="31"/>
      <c r="FF415" s="31"/>
      <c r="FG415" s="31"/>
      <c r="FH415" s="31"/>
      <c r="FI415" s="31"/>
      <c r="FJ415" s="31"/>
      <c r="FK415" s="31"/>
      <c r="FL415" s="31"/>
      <c r="FM415" s="31"/>
      <c r="FN415" s="31"/>
      <c r="FO415" s="31"/>
      <c r="FP415" s="31"/>
      <c r="FQ415" s="31"/>
      <c r="FR415" s="31"/>
      <c r="FS415" s="31"/>
      <c r="FT415" s="31"/>
      <c r="FU415" s="31"/>
      <c r="FV415" s="31"/>
      <c r="FW415" s="31"/>
      <c r="FX415" s="31"/>
      <c r="FY415" s="31"/>
      <c r="FZ415" s="31"/>
      <c r="GA415" s="31"/>
      <c r="GB415" s="31"/>
      <c r="GC415" s="31"/>
      <c r="GD415" s="31"/>
      <c r="GE415" s="31"/>
      <c r="GF415" s="31"/>
      <c r="GG415" s="31"/>
      <c r="GH415" s="31"/>
      <c r="GI415" s="31"/>
      <c r="GJ415" s="31"/>
      <c r="GK415" s="31"/>
      <c r="GL415" s="31"/>
      <c r="GM415" s="31"/>
      <c r="GN415" s="31"/>
      <c r="GO415" s="31"/>
      <c r="GP415" s="31"/>
      <c r="GQ415" s="31"/>
      <c r="GR415" s="31"/>
      <c r="GS415" s="31"/>
      <c r="GT415" s="31"/>
      <c r="GU415" s="31"/>
      <c r="GV415" s="31"/>
      <c r="GW415" s="31"/>
      <c r="GX415" s="31"/>
      <c r="GY415" s="31"/>
      <c r="GZ415" s="31"/>
      <c r="HA415" s="31"/>
      <c r="HB415" s="31"/>
      <c r="HC415" s="31"/>
      <c r="HD415" s="31"/>
      <c r="HE415" s="31"/>
      <c r="HF415" s="31"/>
      <c r="HG415" s="31"/>
      <c r="HH415" s="31"/>
      <c r="HI415" s="31"/>
      <c r="HJ415" s="31"/>
      <c r="HK415" s="31"/>
      <c r="HL415" s="31"/>
      <c r="HM415" s="31"/>
      <c r="HN415" s="31"/>
      <c r="HO415" s="31"/>
      <c r="HP415" s="31"/>
      <c r="HQ415" s="31"/>
      <c r="HR415" s="31"/>
      <c r="HS415" s="31"/>
      <c r="HT415" s="31"/>
      <c r="HU415" s="31"/>
      <c r="HV415" s="31"/>
      <c r="HW415" s="31"/>
      <c r="HX415" s="31"/>
      <c r="HY415" s="31"/>
      <c r="HZ415" s="31"/>
      <c r="IA415" s="31"/>
      <c r="IB415" s="31"/>
      <c r="IC415" s="31"/>
      <c r="ID415" s="31"/>
      <c r="IE415" s="31"/>
      <c r="IF415" s="31"/>
      <c r="IG415" s="31"/>
      <c r="IH415" s="31"/>
      <c r="II415" s="31"/>
      <c r="IJ415" s="31"/>
      <c r="IK415" s="31"/>
      <c r="IL415" s="31"/>
      <c r="IM415" s="31"/>
      <c r="IN415" s="31"/>
      <c r="IO415" s="31"/>
      <c r="IP415" s="31"/>
      <c r="IQ415" s="31"/>
      <c r="IR415" s="31"/>
      <c r="IS415" s="31"/>
      <c r="IT415" s="31"/>
      <c r="IU415" s="31"/>
      <c r="IV415" s="31"/>
      <c r="IW415" s="31"/>
    </row>
    <row r="416" customFormat="false" ht="12.75" hidden="false" customHeight="false" outlineLevel="0" collapsed="false">
      <c r="A416" s="29" t="s">
        <v>354</v>
      </c>
      <c r="B416" s="25" t="s">
        <v>61</v>
      </c>
      <c r="C416" s="26" t="n">
        <v>9810</v>
      </c>
      <c r="D416" s="26" t="n">
        <v>9810</v>
      </c>
      <c r="E416" s="27" t="n">
        <v>34</v>
      </c>
      <c r="F416" s="27"/>
      <c r="G416" s="27" t="n">
        <f aca="false">+H416/31</f>
        <v>34.2258064516129</v>
      </c>
      <c r="H416" s="27" t="n">
        <v>1061</v>
      </c>
      <c r="I416" s="27" t="n">
        <v>34</v>
      </c>
      <c r="J416" s="28" t="s">
        <v>21</v>
      </c>
      <c r="K416" s="26" t="n">
        <v>166430</v>
      </c>
      <c r="L416" s="25" t="n">
        <v>447</v>
      </c>
      <c r="M416" s="25" t="n">
        <v>349</v>
      </c>
      <c r="N416" s="29" t="s">
        <v>643</v>
      </c>
      <c r="O416" s="30" t="s">
        <v>41</v>
      </c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  <c r="BD416" s="31"/>
      <c r="BE416" s="31"/>
      <c r="BF416" s="31"/>
      <c r="BG416" s="31"/>
      <c r="BH416" s="31"/>
      <c r="BI416" s="31"/>
      <c r="BJ416" s="31"/>
      <c r="BK416" s="31"/>
      <c r="BL416" s="31"/>
      <c r="BM416" s="31"/>
      <c r="BN416" s="31"/>
      <c r="BO416" s="31"/>
      <c r="BP416" s="31"/>
      <c r="BQ416" s="31"/>
      <c r="BR416" s="31"/>
      <c r="BS416" s="31"/>
      <c r="BT416" s="31"/>
      <c r="BU416" s="31"/>
      <c r="BV416" s="31"/>
      <c r="BW416" s="31"/>
      <c r="BX416" s="31"/>
      <c r="BY416" s="31"/>
      <c r="BZ416" s="31"/>
      <c r="CA416" s="31"/>
      <c r="CB416" s="31"/>
      <c r="CC416" s="31"/>
      <c r="CD416" s="31"/>
      <c r="CE416" s="31"/>
      <c r="CF416" s="31"/>
      <c r="CG416" s="31"/>
      <c r="CH416" s="31"/>
      <c r="CI416" s="31"/>
      <c r="CJ416" s="31"/>
      <c r="CK416" s="31"/>
      <c r="CL416" s="31"/>
      <c r="CM416" s="31"/>
      <c r="CN416" s="31"/>
      <c r="CO416" s="31"/>
      <c r="CP416" s="31"/>
      <c r="CQ416" s="31"/>
      <c r="CR416" s="31"/>
      <c r="CS416" s="31"/>
      <c r="CT416" s="31"/>
      <c r="CU416" s="31"/>
      <c r="CV416" s="31"/>
      <c r="CW416" s="31"/>
      <c r="CX416" s="31"/>
      <c r="CY416" s="31"/>
      <c r="CZ416" s="31"/>
      <c r="DA416" s="31"/>
      <c r="DB416" s="31"/>
      <c r="DC416" s="31"/>
      <c r="DD416" s="31"/>
      <c r="DE416" s="31"/>
      <c r="DF416" s="31"/>
      <c r="DG416" s="31"/>
      <c r="DH416" s="31"/>
      <c r="DI416" s="31"/>
      <c r="DJ416" s="31"/>
      <c r="DK416" s="31"/>
      <c r="DL416" s="31"/>
      <c r="DM416" s="31"/>
      <c r="DN416" s="31"/>
      <c r="DO416" s="31"/>
      <c r="DP416" s="31"/>
      <c r="DQ416" s="31"/>
      <c r="DR416" s="31"/>
      <c r="DS416" s="31"/>
      <c r="DT416" s="31"/>
      <c r="DU416" s="31"/>
      <c r="DV416" s="31"/>
      <c r="DW416" s="31"/>
      <c r="DX416" s="31"/>
      <c r="DY416" s="31"/>
      <c r="DZ416" s="31"/>
      <c r="EA416" s="31"/>
      <c r="EB416" s="31"/>
      <c r="EC416" s="31"/>
      <c r="ED416" s="31"/>
      <c r="EE416" s="31"/>
      <c r="EF416" s="31"/>
      <c r="EG416" s="31"/>
      <c r="EH416" s="31"/>
      <c r="EI416" s="31"/>
      <c r="EJ416" s="31"/>
      <c r="EK416" s="31"/>
      <c r="EL416" s="31"/>
      <c r="EM416" s="31"/>
      <c r="EN416" s="31"/>
      <c r="EO416" s="31"/>
      <c r="EP416" s="31"/>
      <c r="EQ416" s="31"/>
      <c r="ER416" s="31"/>
      <c r="ES416" s="31"/>
      <c r="ET416" s="31"/>
      <c r="EU416" s="31"/>
      <c r="EV416" s="31"/>
      <c r="EW416" s="31"/>
      <c r="EX416" s="31"/>
      <c r="EY416" s="31"/>
      <c r="EZ416" s="31"/>
      <c r="FA416" s="31"/>
      <c r="FB416" s="31"/>
      <c r="FC416" s="31"/>
      <c r="FD416" s="31"/>
      <c r="FE416" s="31"/>
      <c r="FF416" s="31"/>
      <c r="FG416" s="31"/>
      <c r="FH416" s="31"/>
      <c r="FI416" s="31"/>
      <c r="FJ416" s="31"/>
      <c r="FK416" s="31"/>
      <c r="FL416" s="31"/>
      <c r="FM416" s="31"/>
      <c r="FN416" s="31"/>
      <c r="FO416" s="31"/>
      <c r="FP416" s="31"/>
      <c r="FQ416" s="31"/>
      <c r="FR416" s="31"/>
      <c r="FS416" s="31"/>
      <c r="FT416" s="31"/>
      <c r="FU416" s="31"/>
      <c r="FV416" s="31"/>
      <c r="FW416" s="31"/>
      <c r="FX416" s="31"/>
      <c r="FY416" s="31"/>
      <c r="FZ416" s="31"/>
      <c r="GA416" s="31"/>
      <c r="GB416" s="31"/>
      <c r="GC416" s="31"/>
      <c r="GD416" s="31"/>
      <c r="GE416" s="31"/>
      <c r="GF416" s="31"/>
      <c r="GG416" s="31"/>
      <c r="GH416" s="31"/>
      <c r="GI416" s="31"/>
      <c r="GJ416" s="31"/>
      <c r="GK416" s="31"/>
      <c r="GL416" s="31"/>
      <c r="GM416" s="31"/>
      <c r="GN416" s="31"/>
      <c r="GO416" s="31"/>
      <c r="GP416" s="31"/>
      <c r="GQ416" s="31"/>
      <c r="GR416" s="31"/>
      <c r="GS416" s="31"/>
      <c r="GT416" s="31"/>
      <c r="GU416" s="31"/>
      <c r="GV416" s="31"/>
      <c r="GW416" s="31"/>
      <c r="GX416" s="31"/>
      <c r="GY416" s="31"/>
      <c r="GZ416" s="31"/>
      <c r="HA416" s="31"/>
      <c r="HB416" s="31"/>
      <c r="HC416" s="31"/>
      <c r="HD416" s="31"/>
      <c r="HE416" s="31"/>
      <c r="HF416" s="31"/>
      <c r="HG416" s="31"/>
      <c r="HH416" s="31"/>
      <c r="HI416" s="31"/>
      <c r="HJ416" s="31"/>
      <c r="HK416" s="31"/>
      <c r="HL416" s="31"/>
      <c r="HM416" s="31"/>
      <c r="HN416" s="31"/>
      <c r="HO416" s="31"/>
      <c r="HP416" s="31"/>
      <c r="HQ416" s="31"/>
      <c r="HR416" s="31"/>
      <c r="HS416" s="31"/>
      <c r="HT416" s="31"/>
      <c r="HU416" s="31"/>
      <c r="HV416" s="31"/>
      <c r="HW416" s="31"/>
      <c r="HX416" s="31"/>
      <c r="HY416" s="31"/>
      <c r="HZ416" s="31"/>
      <c r="IA416" s="31"/>
      <c r="IB416" s="31"/>
      <c r="IC416" s="31"/>
      <c r="ID416" s="31"/>
      <c r="IE416" s="31"/>
      <c r="IF416" s="31"/>
      <c r="IG416" s="31"/>
      <c r="IH416" s="31"/>
      <c r="II416" s="31"/>
      <c r="IJ416" s="31"/>
      <c r="IK416" s="31"/>
      <c r="IL416" s="31"/>
      <c r="IM416" s="31"/>
      <c r="IN416" s="31"/>
      <c r="IO416" s="31"/>
      <c r="IP416" s="31"/>
      <c r="IQ416" s="31"/>
      <c r="IR416" s="31"/>
      <c r="IS416" s="31"/>
      <c r="IT416" s="31"/>
      <c r="IU416" s="31"/>
      <c r="IV416" s="31"/>
      <c r="IW416" s="31"/>
    </row>
    <row r="417" customFormat="false" ht="12.75" hidden="false" customHeight="false" outlineLevel="0" collapsed="false">
      <c r="A417" s="29" t="s">
        <v>644</v>
      </c>
      <c r="B417" s="25" t="s">
        <v>109</v>
      </c>
      <c r="C417" s="26" t="n">
        <v>9811</v>
      </c>
      <c r="D417" s="26" t="n">
        <v>9811</v>
      </c>
      <c r="E417" s="27" t="n">
        <v>340</v>
      </c>
      <c r="F417" s="27"/>
      <c r="G417" s="27" t="n">
        <f aca="false">+H417/31</f>
        <v>339.677419354839</v>
      </c>
      <c r="H417" s="27" t="n">
        <v>10530</v>
      </c>
      <c r="I417" s="27" t="n">
        <v>340</v>
      </c>
      <c r="J417" s="28" t="s">
        <v>21</v>
      </c>
      <c r="K417" s="26" t="n">
        <v>140955</v>
      </c>
      <c r="L417" s="25" t="n">
        <v>550</v>
      </c>
      <c r="M417" s="25" t="n">
        <v>496</v>
      </c>
      <c r="N417" s="29" t="s">
        <v>645</v>
      </c>
      <c r="O417" s="30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31"/>
      <c r="BD417" s="31"/>
      <c r="BE417" s="31"/>
      <c r="BF417" s="31"/>
      <c r="BG417" s="31"/>
      <c r="BH417" s="31"/>
      <c r="BI417" s="31"/>
      <c r="BJ417" s="31"/>
      <c r="BK417" s="31"/>
      <c r="BL417" s="31"/>
      <c r="BM417" s="31"/>
      <c r="BN417" s="31"/>
      <c r="BO417" s="31"/>
      <c r="BP417" s="31"/>
      <c r="BQ417" s="31"/>
      <c r="BR417" s="31"/>
      <c r="BS417" s="31"/>
      <c r="BT417" s="31"/>
      <c r="BU417" s="31"/>
      <c r="BV417" s="31"/>
      <c r="BW417" s="31"/>
      <c r="BX417" s="31"/>
      <c r="BY417" s="31"/>
      <c r="BZ417" s="31"/>
      <c r="CA417" s="31"/>
      <c r="CB417" s="31"/>
      <c r="CC417" s="31"/>
      <c r="CD417" s="31"/>
      <c r="CE417" s="31"/>
      <c r="CF417" s="31"/>
      <c r="CG417" s="31"/>
      <c r="CH417" s="31"/>
      <c r="CI417" s="31"/>
      <c r="CJ417" s="31"/>
      <c r="CK417" s="31"/>
      <c r="CL417" s="31"/>
      <c r="CM417" s="31"/>
      <c r="CN417" s="31"/>
      <c r="CO417" s="31"/>
      <c r="CP417" s="31"/>
      <c r="CQ417" s="31"/>
      <c r="CR417" s="31"/>
      <c r="CS417" s="31"/>
      <c r="CT417" s="31"/>
      <c r="CU417" s="31"/>
      <c r="CV417" s="31"/>
      <c r="CW417" s="31"/>
      <c r="CX417" s="31"/>
      <c r="CY417" s="31"/>
      <c r="CZ417" s="31"/>
      <c r="DA417" s="31"/>
      <c r="DB417" s="31"/>
      <c r="DC417" s="31"/>
      <c r="DD417" s="31"/>
      <c r="DE417" s="31"/>
      <c r="DF417" s="31"/>
      <c r="DG417" s="31"/>
      <c r="DH417" s="31"/>
      <c r="DI417" s="31"/>
      <c r="DJ417" s="31"/>
      <c r="DK417" s="31"/>
      <c r="DL417" s="31"/>
      <c r="DM417" s="31"/>
      <c r="DN417" s="31"/>
      <c r="DO417" s="31"/>
      <c r="DP417" s="31"/>
      <c r="DQ417" s="31"/>
      <c r="DR417" s="31"/>
      <c r="DS417" s="31"/>
      <c r="DT417" s="31"/>
      <c r="DU417" s="31"/>
      <c r="DV417" s="31"/>
      <c r="DW417" s="31"/>
      <c r="DX417" s="31"/>
      <c r="DY417" s="31"/>
      <c r="DZ417" s="31"/>
      <c r="EA417" s="31"/>
      <c r="EB417" s="31"/>
      <c r="EC417" s="31"/>
      <c r="ED417" s="31"/>
      <c r="EE417" s="31"/>
      <c r="EF417" s="31"/>
      <c r="EG417" s="31"/>
      <c r="EH417" s="31"/>
      <c r="EI417" s="31"/>
      <c r="EJ417" s="31"/>
      <c r="EK417" s="31"/>
      <c r="EL417" s="31"/>
      <c r="EM417" s="31"/>
      <c r="EN417" s="31"/>
      <c r="EO417" s="31"/>
      <c r="EP417" s="31"/>
      <c r="EQ417" s="31"/>
      <c r="ER417" s="31"/>
      <c r="ES417" s="31"/>
      <c r="ET417" s="31"/>
      <c r="EU417" s="31"/>
      <c r="EV417" s="31"/>
      <c r="EW417" s="31"/>
      <c r="EX417" s="31"/>
      <c r="EY417" s="31"/>
      <c r="EZ417" s="31"/>
      <c r="FA417" s="31"/>
      <c r="FB417" s="31"/>
      <c r="FC417" s="31"/>
      <c r="FD417" s="31"/>
      <c r="FE417" s="31"/>
      <c r="FF417" s="31"/>
      <c r="FG417" s="31"/>
      <c r="FH417" s="31"/>
      <c r="FI417" s="31"/>
      <c r="FJ417" s="31"/>
      <c r="FK417" s="31"/>
      <c r="FL417" s="31"/>
      <c r="FM417" s="31"/>
      <c r="FN417" s="31"/>
      <c r="FO417" s="31"/>
      <c r="FP417" s="31"/>
      <c r="FQ417" s="31"/>
      <c r="FR417" s="31"/>
      <c r="FS417" s="31"/>
      <c r="FT417" s="31"/>
      <c r="FU417" s="31"/>
      <c r="FV417" s="31"/>
      <c r="FW417" s="31"/>
      <c r="FX417" s="31"/>
      <c r="FY417" s="31"/>
      <c r="FZ417" s="31"/>
      <c r="GA417" s="31"/>
      <c r="GB417" s="31"/>
      <c r="GC417" s="31"/>
      <c r="GD417" s="31"/>
      <c r="GE417" s="31"/>
      <c r="GF417" s="31"/>
      <c r="GG417" s="31"/>
      <c r="GH417" s="31"/>
      <c r="GI417" s="31"/>
      <c r="GJ417" s="31"/>
      <c r="GK417" s="31"/>
      <c r="GL417" s="31"/>
      <c r="GM417" s="31"/>
      <c r="GN417" s="31"/>
      <c r="GO417" s="31"/>
      <c r="GP417" s="31"/>
      <c r="GQ417" s="31"/>
      <c r="GR417" s="31"/>
      <c r="GS417" s="31"/>
      <c r="GT417" s="31"/>
      <c r="GU417" s="31"/>
      <c r="GV417" s="31"/>
      <c r="GW417" s="31"/>
      <c r="GX417" s="31"/>
      <c r="GY417" s="31"/>
      <c r="GZ417" s="31"/>
      <c r="HA417" s="31"/>
      <c r="HB417" s="31"/>
      <c r="HC417" s="31"/>
      <c r="HD417" s="31"/>
      <c r="HE417" s="31"/>
      <c r="HF417" s="31"/>
      <c r="HG417" s="31"/>
      <c r="HH417" s="31"/>
      <c r="HI417" s="31"/>
      <c r="HJ417" s="31"/>
      <c r="HK417" s="31"/>
      <c r="HL417" s="31"/>
      <c r="HM417" s="31"/>
      <c r="HN417" s="31"/>
      <c r="HO417" s="31"/>
      <c r="HP417" s="31"/>
      <c r="HQ417" s="31"/>
      <c r="HR417" s="31"/>
      <c r="HS417" s="31"/>
      <c r="HT417" s="31"/>
      <c r="HU417" s="31"/>
      <c r="HV417" s="31"/>
      <c r="HW417" s="31"/>
      <c r="HX417" s="31"/>
      <c r="HY417" s="31"/>
      <c r="HZ417" s="31"/>
      <c r="IA417" s="31"/>
      <c r="IB417" s="31"/>
      <c r="IC417" s="31"/>
      <c r="ID417" s="31"/>
      <c r="IE417" s="31"/>
      <c r="IF417" s="31"/>
      <c r="IG417" s="31"/>
      <c r="IH417" s="31"/>
      <c r="II417" s="31"/>
      <c r="IJ417" s="31"/>
      <c r="IK417" s="31"/>
      <c r="IL417" s="31"/>
      <c r="IM417" s="31"/>
      <c r="IN417" s="31"/>
      <c r="IO417" s="31"/>
      <c r="IP417" s="31"/>
      <c r="IQ417" s="31"/>
      <c r="IR417" s="31"/>
      <c r="IS417" s="31"/>
      <c r="IT417" s="31"/>
      <c r="IU417" s="31"/>
      <c r="IV417" s="31"/>
      <c r="IW417" s="31"/>
    </row>
    <row r="418" customFormat="false" ht="12.75" hidden="false" customHeight="false" outlineLevel="0" collapsed="false">
      <c r="A418" s="43" t="s">
        <v>625</v>
      </c>
      <c r="B418" s="33" t="s">
        <v>61</v>
      </c>
      <c r="C418" s="36" t="n">
        <v>9812</v>
      </c>
      <c r="D418" s="36" t="n">
        <v>9812</v>
      </c>
      <c r="E418" s="35" t="n">
        <v>270</v>
      </c>
      <c r="F418" s="35"/>
      <c r="G418" s="27" t="n">
        <f aca="false">+H418/31</f>
        <v>269.709677419355</v>
      </c>
      <c r="H418" s="35" t="n">
        <v>8361</v>
      </c>
      <c r="I418" s="27" t="n">
        <v>270</v>
      </c>
      <c r="J418" s="28" t="s">
        <v>21</v>
      </c>
      <c r="K418" s="36" t="n">
        <v>141021</v>
      </c>
      <c r="L418" s="33" t="n">
        <v>447</v>
      </c>
      <c r="M418" s="33" t="n">
        <v>570</v>
      </c>
      <c r="N418" s="43" t="s">
        <v>646</v>
      </c>
      <c r="O418" s="30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  <c r="AX418" s="31"/>
      <c r="AY418" s="31"/>
      <c r="AZ418" s="31"/>
      <c r="BA418" s="31"/>
      <c r="BB418" s="31"/>
      <c r="BC418" s="31"/>
      <c r="BD418" s="31"/>
      <c r="BE418" s="31"/>
      <c r="BF418" s="31"/>
      <c r="BG418" s="31"/>
      <c r="BH418" s="31"/>
      <c r="BI418" s="31"/>
      <c r="BJ418" s="31"/>
      <c r="BK418" s="31"/>
      <c r="BL418" s="31"/>
      <c r="BM418" s="31"/>
      <c r="BN418" s="31"/>
      <c r="BO418" s="31"/>
      <c r="BP418" s="31"/>
      <c r="BQ418" s="31"/>
      <c r="BR418" s="31"/>
      <c r="BS418" s="31"/>
      <c r="BT418" s="31"/>
      <c r="BU418" s="31"/>
      <c r="BV418" s="31"/>
      <c r="BW418" s="31"/>
      <c r="BX418" s="31"/>
      <c r="BY418" s="31"/>
      <c r="BZ418" s="31"/>
      <c r="CA418" s="31"/>
      <c r="CB418" s="31"/>
      <c r="CC418" s="31"/>
      <c r="CD418" s="31"/>
      <c r="CE418" s="31"/>
      <c r="CF418" s="31"/>
      <c r="CG418" s="31"/>
      <c r="CH418" s="31"/>
      <c r="CI418" s="31"/>
      <c r="CJ418" s="31"/>
      <c r="CK418" s="31"/>
      <c r="CL418" s="31"/>
      <c r="CM418" s="31"/>
      <c r="CN418" s="31"/>
      <c r="CO418" s="31"/>
      <c r="CP418" s="31"/>
      <c r="CQ418" s="31"/>
      <c r="CR418" s="31"/>
      <c r="CS418" s="31"/>
      <c r="CT418" s="31"/>
      <c r="CU418" s="31"/>
      <c r="CV418" s="31"/>
      <c r="CW418" s="31"/>
      <c r="CX418" s="31"/>
      <c r="CY418" s="31"/>
      <c r="CZ418" s="31"/>
      <c r="DA418" s="31"/>
      <c r="DB418" s="31"/>
      <c r="DC418" s="31"/>
      <c r="DD418" s="31"/>
      <c r="DE418" s="31"/>
      <c r="DF418" s="31"/>
      <c r="DG418" s="31"/>
      <c r="DH418" s="31"/>
      <c r="DI418" s="31"/>
      <c r="DJ418" s="31"/>
      <c r="DK418" s="31"/>
      <c r="DL418" s="31"/>
      <c r="DM418" s="31"/>
      <c r="DN418" s="31"/>
      <c r="DO418" s="31"/>
      <c r="DP418" s="31"/>
      <c r="DQ418" s="31"/>
      <c r="DR418" s="31"/>
      <c r="DS418" s="31"/>
      <c r="DT418" s="31"/>
      <c r="DU418" s="31"/>
      <c r="DV418" s="31"/>
      <c r="DW418" s="31"/>
      <c r="DX418" s="31"/>
      <c r="DY418" s="31"/>
      <c r="DZ418" s="31"/>
      <c r="EA418" s="31"/>
      <c r="EB418" s="31"/>
      <c r="EC418" s="31"/>
      <c r="ED418" s="31"/>
      <c r="EE418" s="31"/>
      <c r="EF418" s="31"/>
      <c r="EG418" s="31"/>
      <c r="EH418" s="31"/>
      <c r="EI418" s="31"/>
      <c r="EJ418" s="31"/>
      <c r="EK418" s="31"/>
      <c r="EL418" s="31"/>
      <c r="EM418" s="31"/>
      <c r="EN418" s="31"/>
      <c r="EO418" s="31"/>
      <c r="EP418" s="31"/>
      <c r="EQ418" s="31"/>
      <c r="ER418" s="31"/>
      <c r="ES418" s="31"/>
      <c r="ET418" s="31"/>
      <c r="EU418" s="31"/>
      <c r="EV418" s="31"/>
      <c r="EW418" s="31"/>
      <c r="EX418" s="31"/>
      <c r="EY418" s="31"/>
      <c r="EZ418" s="31"/>
      <c r="FA418" s="31"/>
      <c r="FB418" s="31"/>
      <c r="FC418" s="31"/>
      <c r="FD418" s="31"/>
      <c r="FE418" s="31"/>
      <c r="FF418" s="31"/>
      <c r="FG418" s="31"/>
      <c r="FH418" s="31"/>
      <c r="FI418" s="31"/>
      <c r="FJ418" s="31"/>
      <c r="FK418" s="31"/>
      <c r="FL418" s="31"/>
      <c r="FM418" s="31"/>
      <c r="FN418" s="31"/>
      <c r="FO418" s="31"/>
      <c r="FP418" s="31"/>
      <c r="FQ418" s="31"/>
      <c r="FR418" s="31"/>
      <c r="FS418" s="31"/>
      <c r="FT418" s="31"/>
      <c r="FU418" s="31"/>
      <c r="FV418" s="31"/>
      <c r="FW418" s="31"/>
      <c r="FX418" s="31"/>
      <c r="FY418" s="31"/>
      <c r="FZ418" s="31"/>
      <c r="GA418" s="31"/>
      <c r="GB418" s="31"/>
      <c r="GC418" s="31"/>
      <c r="GD418" s="31"/>
      <c r="GE418" s="31"/>
      <c r="GF418" s="31"/>
      <c r="GG418" s="31"/>
      <c r="GH418" s="31"/>
      <c r="GI418" s="31"/>
      <c r="GJ418" s="31"/>
      <c r="GK418" s="31"/>
      <c r="GL418" s="31"/>
      <c r="GM418" s="31"/>
      <c r="GN418" s="31"/>
      <c r="GO418" s="31"/>
      <c r="GP418" s="31"/>
      <c r="GQ418" s="31"/>
      <c r="GR418" s="31"/>
      <c r="GS418" s="31"/>
      <c r="GT418" s="31"/>
      <c r="GU418" s="31"/>
      <c r="GV418" s="31"/>
      <c r="GW418" s="31"/>
      <c r="GX418" s="31"/>
      <c r="GY418" s="31"/>
      <c r="GZ418" s="31"/>
      <c r="HA418" s="31"/>
      <c r="HB418" s="31"/>
      <c r="HC418" s="31"/>
      <c r="HD418" s="31"/>
      <c r="HE418" s="31"/>
      <c r="HF418" s="31"/>
      <c r="HG418" s="31"/>
      <c r="HH418" s="31"/>
      <c r="HI418" s="31"/>
      <c r="HJ418" s="31"/>
      <c r="HK418" s="31"/>
      <c r="HL418" s="31"/>
      <c r="HM418" s="31"/>
      <c r="HN418" s="31"/>
      <c r="HO418" s="31"/>
      <c r="HP418" s="31"/>
      <c r="HQ418" s="31"/>
      <c r="HR418" s="31"/>
      <c r="HS418" s="31"/>
      <c r="HT418" s="31"/>
      <c r="HU418" s="31"/>
      <c r="HV418" s="31"/>
      <c r="HW418" s="31"/>
      <c r="HX418" s="31"/>
      <c r="HY418" s="31"/>
      <c r="HZ418" s="31"/>
      <c r="IA418" s="31"/>
      <c r="IB418" s="31"/>
      <c r="IC418" s="31"/>
      <c r="ID418" s="31"/>
      <c r="IE418" s="31"/>
      <c r="IF418" s="31"/>
      <c r="IG418" s="31"/>
      <c r="IH418" s="31"/>
      <c r="II418" s="31"/>
      <c r="IJ418" s="31"/>
      <c r="IK418" s="31"/>
      <c r="IL418" s="31"/>
      <c r="IM418" s="31"/>
      <c r="IN418" s="31"/>
      <c r="IO418" s="31"/>
      <c r="IP418" s="31"/>
      <c r="IQ418" s="31"/>
      <c r="IR418" s="31"/>
      <c r="IS418" s="31"/>
      <c r="IT418" s="31"/>
      <c r="IU418" s="31"/>
      <c r="IV418" s="31"/>
      <c r="IW418" s="31"/>
    </row>
    <row r="419" customFormat="false" ht="12.75" hidden="false" customHeight="false" outlineLevel="0" collapsed="false">
      <c r="A419" s="24" t="s">
        <v>310</v>
      </c>
      <c r="B419" s="33" t="s">
        <v>102</v>
      </c>
      <c r="C419" s="41" t="n">
        <v>9813</v>
      </c>
      <c r="D419" s="41" t="n">
        <v>9813</v>
      </c>
      <c r="E419" s="27" t="n">
        <v>173</v>
      </c>
      <c r="F419" s="27"/>
      <c r="G419" s="27" t="n">
        <f aca="false">+H419/31</f>
        <v>172.645161290323</v>
      </c>
      <c r="H419" s="27" t="n">
        <v>5352</v>
      </c>
      <c r="I419" s="27" t="n">
        <v>173</v>
      </c>
      <c r="J419" s="28" t="s">
        <v>21</v>
      </c>
      <c r="K419" s="26" t="n">
        <v>132030</v>
      </c>
      <c r="L419" s="42" t="n">
        <v>479</v>
      </c>
      <c r="M419" s="42" t="n">
        <v>626</v>
      </c>
      <c r="N419" s="24" t="s">
        <v>647</v>
      </c>
      <c r="O419" s="30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  <c r="AX419" s="31"/>
      <c r="AY419" s="31"/>
      <c r="AZ419" s="31"/>
      <c r="BA419" s="31"/>
      <c r="BB419" s="31"/>
      <c r="BC419" s="31"/>
      <c r="BD419" s="31"/>
      <c r="BE419" s="31"/>
      <c r="BF419" s="31"/>
      <c r="BG419" s="31"/>
      <c r="BH419" s="31"/>
      <c r="BI419" s="31"/>
      <c r="BJ419" s="31"/>
      <c r="BK419" s="31"/>
      <c r="BL419" s="31"/>
      <c r="BM419" s="31"/>
      <c r="BN419" s="31"/>
      <c r="BO419" s="31"/>
      <c r="BP419" s="31"/>
      <c r="BQ419" s="31"/>
      <c r="BR419" s="31"/>
      <c r="BS419" s="31"/>
      <c r="BT419" s="31"/>
      <c r="BU419" s="31"/>
      <c r="BV419" s="31"/>
      <c r="BW419" s="31"/>
      <c r="BX419" s="31"/>
      <c r="BY419" s="31"/>
      <c r="BZ419" s="31"/>
      <c r="CA419" s="31"/>
      <c r="CB419" s="31"/>
      <c r="CC419" s="31"/>
      <c r="CD419" s="31"/>
      <c r="CE419" s="31"/>
      <c r="CF419" s="31"/>
      <c r="CG419" s="31"/>
      <c r="CH419" s="31"/>
      <c r="CI419" s="31"/>
      <c r="CJ419" s="31"/>
      <c r="CK419" s="31"/>
      <c r="CL419" s="31"/>
      <c r="CM419" s="31"/>
      <c r="CN419" s="31"/>
      <c r="CO419" s="31"/>
      <c r="CP419" s="31"/>
      <c r="CQ419" s="31"/>
      <c r="CR419" s="31"/>
      <c r="CS419" s="31"/>
      <c r="CT419" s="31"/>
      <c r="CU419" s="31"/>
      <c r="CV419" s="31"/>
      <c r="CW419" s="31"/>
      <c r="CX419" s="31"/>
      <c r="CY419" s="31"/>
      <c r="CZ419" s="31"/>
      <c r="DA419" s="31"/>
      <c r="DB419" s="31"/>
      <c r="DC419" s="31"/>
      <c r="DD419" s="31"/>
      <c r="DE419" s="31"/>
      <c r="DF419" s="31"/>
      <c r="DG419" s="31"/>
      <c r="DH419" s="31"/>
      <c r="DI419" s="31"/>
      <c r="DJ419" s="31"/>
      <c r="DK419" s="31"/>
      <c r="DL419" s="31"/>
      <c r="DM419" s="31"/>
      <c r="DN419" s="31"/>
      <c r="DO419" s="31"/>
      <c r="DP419" s="31"/>
      <c r="DQ419" s="31"/>
      <c r="DR419" s="31"/>
      <c r="DS419" s="31"/>
      <c r="DT419" s="31"/>
      <c r="DU419" s="31"/>
      <c r="DV419" s="31"/>
      <c r="DW419" s="31"/>
      <c r="DX419" s="31"/>
      <c r="DY419" s="31"/>
      <c r="DZ419" s="31"/>
      <c r="EA419" s="31"/>
      <c r="EB419" s="31"/>
      <c r="EC419" s="31"/>
      <c r="ED419" s="31"/>
      <c r="EE419" s="31"/>
      <c r="EF419" s="31"/>
      <c r="EG419" s="31"/>
      <c r="EH419" s="31"/>
      <c r="EI419" s="31"/>
      <c r="EJ419" s="31"/>
      <c r="EK419" s="31"/>
      <c r="EL419" s="31"/>
      <c r="EM419" s="31"/>
      <c r="EN419" s="31"/>
      <c r="EO419" s="31"/>
      <c r="EP419" s="31"/>
      <c r="EQ419" s="31"/>
      <c r="ER419" s="31"/>
      <c r="ES419" s="31"/>
      <c r="ET419" s="31"/>
      <c r="EU419" s="31"/>
      <c r="EV419" s="31"/>
      <c r="EW419" s="31"/>
      <c r="EX419" s="31"/>
      <c r="EY419" s="31"/>
      <c r="EZ419" s="31"/>
      <c r="FA419" s="31"/>
      <c r="FB419" s="31"/>
      <c r="FC419" s="31"/>
      <c r="FD419" s="31"/>
      <c r="FE419" s="31"/>
      <c r="FF419" s="31"/>
      <c r="FG419" s="31"/>
      <c r="FH419" s="31"/>
      <c r="FI419" s="31"/>
      <c r="FJ419" s="31"/>
      <c r="FK419" s="31"/>
      <c r="FL419" s="31"/>
      <c r="FM419" s="31"/>
      <c r="FN419" s="31"/>
      <c r="FO419" s="31"/>
      <c r="FP419" s="31"/>
      <c r="FQ419" s="31"/>
      <c r="FR419" s="31"/>
      <c r="FS419" s="31"/>
      <c r="FT419" s="31"/>
      <c r="FU419" s="31"/>
      <c r="FV419" s="31"/>
      <c r="FW419" s="31"/>
      <c r="FX419" s="31"/>
      <c r="FY419" s="31"/>
      <c r="FZ419" s="31"/>
      <c r="GA419" s="31"/>
      <c r="GB419" s="31"/>
      <c r="GC419" s="31"/>
      <c r="GD419" s="31"/>
      <c r="GE419" s="31"/>
      <c r="GF419" s="31"/>
      <c r="GG419" s="31"/>
      <c r="GH419" s="31"/>
      <c r="GI419" s="31"/>
      <c r="GJ419" s="31"/>
      <c r="GK419" s="31"/>
      <c r="GL419" s="31"/>
      <c r="GM419" s="31"/>
      <c r="GN419" s="31"/>
      <c r="GO419" s="31"/>
      <c r="GP419" s="31"/>
      <c r="GQ419" s="31"/>
      <c r="GR419" s="31"/>
      <c r="GS419" s="31"/>
      <c r="GT419" s="31"/>
      <c r="GU419" s="31"/>
      <c r="GV419" s="31"/>
      <c r="GW419" s="31"/>
      <c r="GX419" s="31"/>
      <c r="GY419" s="31"/>
      <c r="GZ419" s="31"/>
      <c r="HA419" s="31"/>
      <c r="HB419" s="31"/>
      <c r="HC419" s="31"/>
      <c r="HD419" s="31"/>
      <c r="HE419" s="31"/>
      <c r="HF419" s="31"/>
      <c r="HG419" s="31"/>
      <c r="HH419" s="31"/>
      <c r="HI419" s="31"/>
      <c r="HJ419" s="31"/>
      <c r="HK419" s="31"/>
      <c r="HL419" s="31"/>
      <c r="HM419" s="31"/>
      <c r="HN419" s="31"/>
      <c r="HO419" s="31"/>
      <c r="HP419" s="31"/>
      <c r="HQ419" s="31"/>
      <c r="HR419" s="31"/>
      <c r="HS419" s="31"/>
      <c r="HT419" s="31"/>
      <c r="HU419" s="31"/>
      <c r="HV419" s="31"/>
      <c r="HW419" s="31"/>
      <c r="HX419" s="31"/>
      <c r="HY419" s="31"/>
      <c r="HZ419" s="31"/>
      <c r="IA419" s="31"/>
      <c r="IB419" s="31"/>
      <c r="IC419" s="31"/>
      <c r="ID419" s="31"/>
      <c r="IE419" s="31"/>
      <c r="IF419" s="31"/>
      <c r="IG419" s="31"/>
      <c r="IH419" s="31"/>
      <c r="II419" s="31"/>
      <c r="IJ419" s="31"/>
      <c r="IK419" s="31"/>
      <c r="IL419" s="31"/>
      <c r="IM419" s="31"/>
      <c r="IN419" s="31"/>
      <c r="IO419" s="31"/>
      <c r="IP419" s="31"/>
      <c r="IQ419" s="31"/>
      <c r="IR419" s="31"/>
      <c r="IS419" s="31"/>
      <c r="IT419" s="31"/>
      <c r="IU419" s="31"/>
      <c r="IV419" s="31"/>
      <c r="IW419" s="31"/>
    </row>
    <row r="420" customFormat="false" ht="12.75" hidden="false" customHeight="false" outlineLevel="0" collapsed="false">
      <c r="A420" s="29" t="s">
        <v>583</v>
      </c>
      <c r="B420" s="25" t="s">
        <v>58</v>
      </c>
      <c r="C420" s="26" t="n">
        <v>9814</v>
      </c>
      <c r="D420" s="26" t="n">
        <v>9814</v>
      </c>
      <c r="E420" s="27" t="n">
        <v>799</v>
      </c>
      <c r="F420" s="27"/>
      <c r="G420" s="27"/>
      <c r="H420" s="27"/>
      <c r="I420" s="27" t="n">
        <v>799</v>
      </c>
      <c r="J420" s="28" t="s">
        <v>21</v>
      </c>
      <c r="K420" s="26" t="n">
        <v>156292</v>
      </c>
      <c r="L420" s="25"/>
      <c r="M420" s="25" t="n">
        <v>812</v>
      </c>
      <c r="N420" s="29" t="s">
        <v>648</v>
      </c>
      <c r="O420" s="30" t="s">
        <v>28</v>
      </c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  <c r="AX420" s="31"/>
      <c r="AY420" s="31"/>
      <c r="AZ420" s="31"/>
      <c r="BA420" s="31"/>
      <c r="BB420" s="31"/>
      <c r="BC420" s="31"/>
      <c r="BD420" s="31"/>
      <c r="BE420" s="31"/>
      <c r="BF420" s="31"/>
      <c r="BG420" s="31"/>
      <c r="BH420" s="31"/>
      <c r="BI420" s="31"/>
      <c r="BJ420" s="31"/>
      <c r="BK420" s="31"/>
      <c r="BL420" s="31"/>
      <c r="BM420" s="31"/>
      <c r="BN420" s="31"/>
      <c r="BO420" s="31"/>
      <c r="BP420" s="31"/>
      <c r="BQ420" s="31"/>
      <c r="BR420" s="31"/>
      <c r="BS420" s="31"/>
      <c r="BT420" s="31"/>
      <c r="BU420" s="31"/>
      <c r="BV420" s="31"/>
      <c r="BW420" s="31"/>
      <c r="BX420" s="31"/>
      <c r="BY420" s="31"/>
      <c r="BZ420" s="31"/>
      <c r="CA420" s="31"/>
      <c r="CB420" s="31"/>
      <c r="CC420" s="31"/>
      <c r="CD420" s="31"/>
      <c r="CE420" s="31"/>
      <c r="CF420" s="31"/>
      <c r="CG420" s="31"/>
      <c r="CH420" s="31"/>
      <c r="CI420" s="31"/>
      <c r="CJ420" s="31"/>
      <c r="CK420" s="31"/>
      <c r="CL420" s="31"/>
      <c r="CM420" s="31"/>
      <c r="CN420" s="31"/>
      <c r="CO420" s="31"/>
      <c r="CP420" s="31"/>
      <c r="CQ420" s="31"/>
      <c r="CR420" s="31"/>
      <c r="CS420" s="31"/>
      <c r="CT420" s="31"/>
      <c r="CU420" s="31"/>
      <c r="CV420" s="31"/>
      <c r="CW420" s="31"/>
      <c r="CX420" s="31"/>
      <c r="CY420" s="31"/>
      <c r="CZ420" s="31"/>
      <c r="DA420" s="31"/>
      <c r="DB420" s="31"/>
      <c r="DC420" s="31"/>
      <c r="DD420" s="31"/>
      <c r="DE420" s="31"/>
      <c r="DF420" s="31"/>
      <c r="DG420" s="31"/>
      <c r="DH420" s="31"/>
      <c r="DI420" s="31"/>
      <c r="DJ420" s="31"/>
      <c r="DK420" s="31"/>
      <c r="DL420" s="31"/>
      <c r="DM420" s="31"/>
      <c r="DN420" s="31"/>
      <c r="DO420" s="31"/>
      <c r="DP420" s="31"/>
      <c r="DQ420" s="31"/>
      <c r="DR420" s="31"/>
      <c r="DS420" s="31"/>
      <c r="DT420" s="31"/>
      <c r="DU420" s="31"/>
      <c r="DV420" s="31"/>
      <c r="DW420" s="31"/>
      <c r="DX420" s="31"/>
      <c r="DY420" s="31"/>
      <c r="DZ420" s="31"/>
      <c r="EA420" s="31"/>
      <c r="EB420" s="31"/>
      <c r="EC420" s="31"/>
      <c r="ED420" s="31"/>
      <c r="EE420" s="31"/>
      <c r="EF420" s="31"/>
      <c r="EG420" s="31"/>
      <c r="EH420" s="31"/>
      <c r="EI420" s="31"/>
      <c r="EJ420" s="31"/>
      <c r="EK420" s="31"/>
      <c r="EL420" s="31"/>
      <c r="EM420" s="31"/>
      <c r="EN420" s="31"/>
      <c r="EO420" s="31"/>
      <c r="EP420" s="31"/>
      <c r="EQ420" s="31"/>
      <c r="ER420" s="31"/>
      <c r="ES420" s="31"/>
      <c r="ET420" s="31"/>
      <c r="EU420" s="31"/>
      <c r="EV420" s="31"/>
      <c r="EW420" s="31"/>
      <c r="EX420" s="31"/>
      <c r="EY420" s="31"/>
      <c r="EZ420" s="31"/>
      <c r="FA420" s="31"/>
      <c r="FB420" s="31"/>
      <c r="FC420" s="31"/>
      <c r="FD420" s="31"/>
      <c r="FE420" s="31"/>
      <c r="FF420" s="31"/>
      <c r="FG420" s="31"/>
      <c r="FH420" s="31"/>
      <c r="FI420" s="31"/>
      <c r="FJ420" s="31"/>
      <c r="FK420" s="31"/>
      <c r="FL420" s="31"/>
      <c r="FM420" s="31"/>
      <c r="FN420" s="31"/>
      <c r="FO420" s="31"/>
      <c r="FP420" s="31"/>
      <c r="FQ420" s="31"/>
      <c r="FR420" s="31"/>
      <c r="FS420" s="31"/>
      <c r="FT420" s="31"/>
      <c r="FU420" s="31"/>
      <c r="FV420" s="31"/>
      <c r="FW420" s="31"/>
      <c r="FX420" s="31"/>
      <c r="FY420" s="31"/>
      <c r="FZ420" s="31"/>
      <c r="GA420" s="31"/>
      <c r="GB420" s="31"/>
      <c r="GC420" s="31"/>
      <c r="GD420" s="31"/>
      <c r="GE420" s="31"/>
      <c r="GF420" s="31"/>
      <c r="GG420" s="31"/>
      <c r="GH420" s="31"/>
      <c r="GI420" s="31"/>
      <c r="GJ420" s="31"/>
      <c r="GK420" s="31"/>
      <c r="GL420" s="31"/>
      <c r="GM420" s="31"/>
      <c r="GN420" s="31"/>
      <c r="GO420" s="31"/>
      <c r="GP420" s="31"/>
      <c r="GQ420" s="31"/>
      <c r="GR420" s="31"/>
      <c r="GS420" s="31"/>
      <c r="GT420" s="31"/>
      <c r="GU420" s="31"/>
      <c r="GV420" s="31"/>
      <c r="GW420" s="31"/>
      <c r="GX420" s="31"/>
      <c r="GY420" s="31"/>
      <c r="GZ420" s="31"/>
      <c r="HA420" s="31"/>
      <c r="HB420" s="31"/>
      <c r="HC420" s="31"/>
      <c r="HD420" s="31"/>
      <c r="HE420" s="31"/>
      <c r="HF420" s="31"/>
      <c r="HG420" s="31"/>
      <c r="HH420" s="31"/>
      <c r="HI420" s="31"/>
      <c r="HJ420" s="31"/>
      <c r="HK420" s="31"/>
      <c r="HL420" s="31"/>
      <c r="HM420" s="31"/>
      <c r="HN420" s="31"/>
      <c r="HO420" s="31"/>
      <c r="HP420" s="31"/>
      <c r="HQ420" s="31"/>
      <c r="HR420" s="31"/>
      <c r="HS420" s="31"/>
      <c r="HT420" s="31"/>
      <c r="HU420" s="31"/>
      <c r="HV420" s="31"/>
      <c r="HW420" s="31"/>
      <c r="HX420" s="31"/>
      <c r="HY420" s="31"/>
      <c r="HZ420" s="31"/>
      <c r="IA420" s="31"/>
      <c r="IB420" s="31"/>
      <c r="IC420" s="31"/>
      <c r="ID420" s="31"/>
      <c r="IE420" s="31"/>
      <c r="IF420" s="31"/>
      <c r="IG420" s="31"/>
      <c r="IH420" s="31"/>
      <c r="II420" s="31"/>
      <c r="IJ420" s="31"/>
      <c r="IK420" s="31"/>
      <c r="IL420" s="31"/>
      <c r="IM420" s="31"/>
      <c r="IN420" s="31"/>
      <c r="IO420" s="31"/>
      <c r="IP420" s="31"/>
      <c r="IQ420" s="31"/>
      <c r="IR420" s="31"/>
      <c r="IS420" s="31"/>
      <c r="IT420" s="31"/>
      <c r="IU420" s="31"/>
      <c r="IV420" s="31"/>
      <c r="IW420" s="31"/>
    </row>
    <row r="421" customFormat="false" ht="12.75" hidden="false" customHeight="false" outlineLevel="0" collapsed="false">
      <c r="A421" s="43" t="s">
        <v>649</v>
      </c>
      <c r="B421" s="33" t="s">
        <v>109</v>
      </c>
      <c r="C421" s="26" t="n">
        <v>9823</v>
      </c>
      <c r="D421" s="26" t="n">
        <v>9823</v>
      </c>
      <c r="E421" s="27" t="n">
        <v>176</v>
      </c>
      <c r="F421" s="27"/>
      <c r="G421" s="27"/>
      <c r="H421" s="27"/>
      <c r="I421" s="27" t="n">
        <v>176</v>
      </c>
      <c r="J421" s="28" t="s">
        <v>21</v>
      </c>
      <c r="K421" s="26" t="n">
        <v>203301</v>
      </c>
      <c r="L421" s="25"/>
      <c r="M421" s="25" t="n">
        <v>151</v>
      </c>
      <c r="N421" s="29" t="s">
        <v>650</v>
      </c>
      <c r="O421" s="30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  <c r="AX421" s="31"/>
      <c r="AY421" s="31"/>
      <c r="AZ421" s="31"/>
      <c r="BA421" s="31"/>
      <c r="BB421" s="31"/>
      <c r="BC421" s="31"/>
      <c r="BD421" s="31"/>
      <c r="BE421" s="31"/>
      <c r="BF421" s="31"/>
      <c r="BG421" s="31"/>
      <c r="BH421" s="31"/>
      <c r="BI421" s="31"/>
      <c r="BJ421" s="31"/>
      <c r="BK421" s="31"/>
      <c r="BL421" s="31"/>
      <c r="BM421" s="31"/>
      <c r="BN421" s="31"/>
      <c r="BO421" s="31"/>
      <c r="BP421" s="31"/>
      <c r="BQ421" s="31"/>
      <c r="BR421" s="31"/>
      <c r="BS421" s="31"/>
      <c r="BT421" s="31"/>
      <c r="BU421" s="31"/>
      <c r="BV421" s="31"/>
      <c r="BW421" s="31"/>
      <c r="BX421" s="31"/>
      <c r="BY421" s="31"/>
      <c r="BZ421" s="31"/>
      <c r="CA421" s="31"/>
      <c r="CB421" s="31"/>
      <c r="CC421" s="31"/>
      <c r="CD421" s="31"/>
      <c r="CE421" s="31"/>
      <c r="CF421" s="31"/>
      <c r="CG421" s="31"/>
      <c r="CH421" s="31"/>
      <c r="CI421" s="31"/>
      <c r="CJ421" s="31"/>
      <c r="CK421" s="31"/>
      <c r="CL421" s="31"/>
      <c r="CM421" s="31"/>
      <c r="CN421" s="31"/>
      <c r="CO421" s="31"/>
      <c r="CP421" s="31"/>
      <c r="CQ421" s="31"/>
      <c r="CR421" s="31"/>
      <c r="CS421" s="31"/>
      <c r="CT421" s="31"/>
      <c r="CU421" s="31"/>
      <c r="CV421" s="31"/>
      <c r="CW421" s="31"/>
      <c r="CX421" s="31"/>
      <c r="CY421" s="31"/>
      <c r="CZ421" s="31"/>
      <c r="DA421" s="31"/>
      <c r="DB421" s="31"/>
      <c r="DC421" s="31"/>
      <c r="DD421" s="31"/>
      <c r="DE421" s="31"/>
      <c r="DF421" s="31"/>
      <c r="DG421" s="31"/>
      <c r="DH421" s="31"/>
      <c r="DI421" s="31"/>
      <c r="DJ421" s="31"/>
      <c r="DK421" s="31"/>
      <c r="DL421" s="31"/>
      <c r="DM421" s="31"/>
      <c r="DN421" s="31"/>
      <c r="DO421" s="31"/>
      <c r="DP421" s="31"/>
      <c r="DQ421" s="31"/>
      <c r="DR421" s="31"/>
      <c r="DS421" s="31"/>
      <c r="DT421" s="31"/>
      <c r="DU421" s="31"/>
      <c r="DV421" s="31"/>
      <c r="DW421" s="31"/>
      <c r="DX421" s="31"/>
      <c r="DY421" s="31"/>
      <c r="DZ421" s="31"/>
      <c r="EA421" s="31"/>
      <c r="EB421" s="31"/>
      <c r="EC421" s="31"/>
      <c r="ED421" s="31"/>
      <c r="EE421" s="31"/>
      <c r="EF421" s="31"/>
      <c r="EG421" s="31"/>
      <c r="EH421" s="31"/>
      <c r="EI421" s="31"/>
      <c r="EJ421" s="31"/>
      <c r="EK421" s="31"/>
      <c r="EL421" s="31"/>
      <c r="EM421" s="31"/>
      <c r="EN421" s="31"/>
      <c r="EO421" s="31"/>
      <c r="EP421" s="31"/>
      <c r="EQ421" s="31"/>
      <c r="ER421" s="31"/>
      <c r="ES421" s="31"/>
      <c r="ET421" s="31"/>
      <c r="EU421" s="31"/>
      <c r="EV421" s="31"/>
      <c r="EW421" s="31"/>
      <c r="EX421" s="31"/>
      <c r="EY421" s="31"/>
      <c r="EZ421" s="31"/>
      <c r="FA421" s="31"/>
      <c r="FB421" s="31"/>
      <c r="FC421" s="31"/>
      <c r="FD421" s="31"/>
      <c r="FE421" s="31"/>
      <c r="FF421" s="31"/>
      <c r="FG421" s="31"/>
      <c r="FH421" s="31"/>
      <c r="FI421" s="31"/>
      <c r="FJ421" s="31"/>
      <c r="FK421" s="31"/>
      <c r="FL421" s="31"/>
      <c r="FM421" s="31"/>
      <c r="FN421" s="31"/>
      <c r="FO421" s="31"/>
      <c r="FP421" s="31"/>
      <c r="FQ421" s="31"/>
      <c r="FR421" s="31"/>
      <c r="FS421" s="31"/>
      <c r="FT421" s="31"/>
      <c r="FU421" s="31"/>
      <c r="FV421" s="31"/>
      <c r="FW421" s="31"/>
      <c r="FX421" s="31"/>
      <c r="FY421" s="31"/>
      <c r="FZ421" s="31"/>
      <c r="GA421" s="31"/>
      <c r="GB421" s="31"/>
      <c r="GC421" s="31"/>
      <c r="GD421" s="31"/>
      <c r="GE421" s="31"/>
      <c r="GF421" s="31"/>
      <c r="GG421" s="31"/>
      <c r="GH421" s="31"/>
      <c r="GI421" s="31"/>
      <c r="GJ421" s="31"/>
      <c r="GK421" s="31"/>
      <c r="GL421" s="31"/>
      <c r="GM421" s="31"/>
      <c r="GN421" s="31"/>
      <c r="GO421" s="31"/>
      <c r="GP421" s="31"/>
      <c r="GQ421" s="31"/>
      <c r="GR421" s="31"/>
      <c r="GS421" s="31"/>
      <c r="GT421" s="31"/>
      <c r="GU421" s="31"/>
      <c r="GV421" s="31"/>
      <c r="GW421" s="31"/>
      <c r="GX421" s="31"/>
      <c r="GY421" s="31"/>
      <c r="GZ421" s="31"/>
      <c r="HA421" s="31"/>
      <c r="HB421" s="31"/>
      <c r="HC421" s="31"/>
      <c r="HD421" s="31"/>
      <c r="HE421" s="31"/>
      <c r="HF421" s="31"/>
      <c r="HG421" s="31"/>
      <c r="HH421" s="31"/>
      <c r="HI421" s="31"/>
      <c r="HJ421" s="31"/>
      <c r="HK421" s="31"/>
      <c r="HL421" s="31"/>
      <c r="HM421" s="31"/>
      <c r="HN421" s="31"/>
      <c r="HO421" s="31"/>
      <c r="HP421" s="31"/>
      <c r="HQ421" s="31"/>
      <c r="HR421" s="31"/>
      <c r="HS421" s="31"/>
      <c r="HT421" s="31"/>
      <c r="HU421" s="31"/>
      <c r="HV421" s="31"/>
      <c r="HW421" s="31"/>
      <c r="HX421" s="31"/>
      <c r="HY421" s="31"/>
      <c r="HZ421" s="31"/>
      <c r="IA421" s="31"/>
      <c r="IB421" s="31"/>
      <c r="IC421" s="31"/>
      <c r="ID421" s="31"/>
      <c r="IE421" s="31"/>
      <c r="IF421" s="31"/>
      <c r="IG421" s="31"/>
      <c r="IH421" s="31"/>
      <c r="II421" s="31"/>
      <c r="IJ421" s="31"/>
      <c r="IK421" s="31"/>
      <c r="IL421" s="31"/>
      <c r="IM421" s="31"/>
      <c r="IN421" s="31"/>
      <c r="IO421" s="31"/>
      <c r="IP421" s="31"/>
      <c r="IQ421" s="31"/>
      <c r="IR421" s="31"/>
      <c r="IS421" s="31"/>
      <c r="IT421" s="31"/>
      <c r="IU421" s="31"/>
      <c r="IV421" s="31"/>
      <c r="IW421" s="31"/>
    </row>
    <row r="422" customFormat="false" ht="12.75" hidden="false" customHeight="false" outlineLevel="0" collapsed="false">
      <c r="A422" s="43" t="s">
        <v>625</v>
      </c>
      <c r="B422" s="33" t="s">
        <v>61</v>
      </c>
      <c r="C422" s="36" t="n">
        <v>9824</v>
      </c>
      <c r="D422" s="36" t="n">
        <v>9824</v>
      </c>
      <c r="E422" s="35" t="n">
        <v>832</v>
      </c>
      <c r="F422" s="35"/>
      <c r="G422" s="27" t="n">
        <f aca="false">+H422/31</f>
        <v>831.806451612903</v>
      </c>
      <c r="H422" s="35" t="n">
        <v>25786</v>
      </c>
      <c r="I422" s="27" t="n">
        <v>832</v>
      </c>
      <c r="J422" s="28" t="s">
        <v>21</v>
      </c>
      <c r="K422" s="36" t="n">
        <v>215951</v>
      </c>
      <c r="L422" s="33" t="n">
        <v>447</v>
      </c>
      <c r="M422" s="33" t="n">
        <v>332</v>
      </c>
      <c r="N422" s="43" t="s">
        <v>651</v>
      </c>
      <c r="O422" s="30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  <c r="AX422" s="31"/>
      <c r="AY422" s="31"/>
      <c r="AZ422" s="31"/>
      <c r="BA422" s="31"/>
      <c r="BB422" s="31"/>
      <c r="BC422" s="31"/>
      <c r="BD422" s="31"/>
      <c r="BE422" s="31"/>
      <c r="BF422" s="31"/>
      <c r="BG422" s="31"/>
      <c r="BH422" s="31"/>
      <c r="BI422" s="31"/>
      <c r="BJ422" s="31"/>
      <c r="BK422" s="31"/>
      <c r="BL422" s="31"/>
      <c r="BM422" s="31"/>
      <c r="BN422" s="31"/>
      <c r="BO422" s="31"/>
      <c r="BP422" s="31"/>
      <c r="BQ422" s="31"/>
      <c r="BR422" s="31"/>
      <c r="BS422" s="31"/>
      <c r="BT422" s="31"/>
      <c r="BU422" s="31"/>
      <c r="BV422" s="31"/>
      <c r="BW422" s="31"/>
      <c r="BX422" s="31"/>
      <c r="BY422" s="31"/>
      <c r="BZ422" s="31"/>
      <c r="CA422" s="31"/>
      <c r="CB422" s="31"/>
      <c r="CC422" s="31"/>
      <c r="CD422" s="31"/>
      <c r="CE422" s="31"/>
      <c r="CF422" s="31"/>
      <c r="CG422" s="31"/>
      <c r="CH422" s="31"/>
      <c r="CI422" s="31"/>
      <c r="CJ422" s="31"/>
      <c r="CK422" s="31"/>
      <c r="CL422" s="31"/>
      <c r="CM422" s="31"/>
      <c r="CN422" s="31"/>
      <c r="CO422" s="31"/>
      <c r="CP422" s="31"/>
      <c r="CQ422" s="31"/>
      <c r="CR422" s="31"/>
      <c r="CS422" s="31"/>
      <c r="CT422" s="31"/>
      <c r="CU422" s="31"/>
      <c r="CV422" s="31"/>
      <c r="CW422" s="31"/>
      <c r="CX422" s="31"/>
      <c r="CY422" s="31"/>
      <c r="CZ422" s="31"/>
      <c r="DA422" s="31"/>
      <c r="DB422" s="31"/>
      <c r="DC422" s="31"/>
      <c r="DD422" s="31"/>
      <c r="DE422" s="31"/>
      <c r="DF422" s="31"/>
      <c r="DG422" s="31"/>
      <c r="DH422" s="31"/>
      <c r="DI422" s="31"/>
      <c r="DJ422" s="31"/>
      <c r="DK422" s="31"/>
      <c r="DL422" s="31"/>
      <c r="DM422" s="31"/>
      <c r="DN422" s="31"/>
      <c r="DO422" s="31"/>
      <c r="DP422" s="31"/>
      <c r="DQ422" s="31"/>
      <c r="DR422" s="31"/>
      <c r="DS422" s="31"/>
      <c r="DT422" s="31"/>
      <c r="DU422" s="31"/>
      <c r="DV422" s="31"/>
      <c r="DW422" s="31"/>
      <c r="DX422" s="31"/>
      <c r="DY422" s="31"/>
      <c r="DZ422" s="31"/>
      <c r="EA422" s="31"/>
      <c r="EB422" s="31"/>
      <c r="EC422" s="31"/>
      <c r="ED422" s="31"/>
      <c r="EE422" s="31"/>
      <c r="EF422" s="31"/>
      <c r="EG422" s="31"/>
      <c r="EH422" s="31"/>
      <c r="EI422" s="31"/>
      <c r="EJ422" s="31"/>
      <c r="EK422" s="31"/>
      <c r="EL422" s="31"/>
      <c r="EM422" s="31"/>
      <c r="EN422" s="31"/>
      <c r="EO422" s="31"/>
      <c r="EP422" s="31"/>
      <c r="EQ422" s="31"/>
      <c r="ER422" s="31"/>
      <c r="ES422" s="31"/>
      <c r="ET422" s="31"/>
      <c r="EU422" s="31"/>
      <c r="EV422" s="31"/>
      <c r="EW422" s="31"/>
      <c r="EX422" s="31"/>
      <c r="EY422" s="31"/>
      <c r="EZ422" s="31"/>
      <c r="FA422" s="31"/>
      <c r="FB422" s="31"/>
      <c r="FC422" s="31"/>
      <c r="FD422" s="31"/>
      <c r="FE422" s="31"/>
      <c r="FF422" s="31"/>
      <c r="FG422" s="31"/>
      <c r="FH422" s="31"/>
      <c r="FI422" s="31"/>
      <c r="FJ422" s="31"/>
      <c r="FK422" s="31"/>
      <c r="FL422" s="31"/>
      <c r="FM422" s="31"/>
      <c r="FN422" s="31"/>
      <c r="FO422" s="31"/>
      <c r="FP422" s="31"/>
      <c r="FQ422" s="31"/>
      <c r="FR422" s="31"/>
      <c r="FS422" s="31"/>
      <c r="FT422" s="31"/>
      <c r="FU422" s="31"/>
      <c r="FV422" s="31"/>
      <c r="FW422" s="31"/>
      <c r="FX422" s="31"/>
      <c r="FY422" s="31"/>
      <c r="FZ422" s="31"/>
      <c r="GA422" s="31"/>
      <c r="GB422" s="31"/>
      <c r="GC422" s="31"/>
      <c r="GD422" s="31"/>
      <c r="GE422" s="31"/>
      <c r="GF422" s="31"/>
      <c r="GG422" s="31"/>
      <c r="GH422" s="31"/>
      <c r="GI422" s="31"/>
      <c r="GJ422" s="31"/>
      <c r="GK422" s="31"/>
      <c r="GL422" s="31"/>
      <c r="GM422" s="31"/>
      <c r="GN422" s="31"/>
      <c r="GO422" s="31"/>
      <c r="GP422" s="31"/>
      <c r="GQ422" s="31"/>
      <c r="GR422" s="31"/>
      <c r="GS422" s="31"/>
      <c r="GT422" s="31"/>
      <c r="GU422" s="31"/>
      <c r="GV422" s="31"/>
      <c r="GW422" s="31"/>
      <c r="GX422" s="31"/>
      <c r="GY422" s="31"/>
      <c r="GZ422" s="31"/>
      <c r="HA422" s="31"/>
      <c r="HB422" s="31"/>
      <c r="HC422" s="31"/>
      <c r="HD422" s="31"/>
      <c r="HE422" s="31"/>
      <c r="HF422" s="31"/>
      <c r="HG422" s="31"/>
      <c r="HH422" s="31"/>
      <c r="HI422" s="31"/>
      <c r="HJ422" s="31"/>
      <c r="HK422" s="31"/>
      <c r="HL422" s="31"/>
      <c r="HM422" s="31"/>
      <c r="HN422" s="31"/>
      <c r="HO422" s="31"/>
      <c r="HP422" s="31"/>
      <c r="HQ422" s="31"/>
      <c r="HR422" s="31"/>
      <c r="HS422" s="31"/>
      <c r="HT422" s="31"/>
      <c r="HU422" s="31"/>
      <c r="HV422" s="31"/>
      <c r="HW422" s="31"/>
      <c r="HX422" s="31"/>
      <c r="HY422" s="31"/>
      <c r="HZ422" s="31"/>
      <c r="IA422" s="31"/>
      <c r="IB422" s="31"/>
      <c r="IC422" s="31"/>
      <c r="ID422" s="31"/>
      <c r="IE422" s="31"/>
      <c r="IF422" s="31"/>
      <c r="IG422" s="31"/>
      <c r="IH422" s="31"/>
      <c r="II422" s="31"/>
      <c r="IJ422" s="31"/>
      <c r="IK422" s="31"/>
      <c r="IL422" s="31"/>
      <c r="IM422" s="31"/>
      <c r="IN422" s="31"/>
      <c r="IO422" s="31"/>
      <c r="IP422" s="31"/>
      <c r="IQ422" s="31"/>
      <c r="IR422" s="31"/>
      <c r="IS422" s="31"/>
      <c r="IT422" s="31"/>
      <c r="IU422" s="31"/>
      <c r="IV422" s="31"/>
      <c r="IW422" s="31"/>
    </row>
    <row r="423" customFormat="false" ht="12.75" hidden="false" customHeight="false" outlineLevel="0" collapsed="false">
      <c r="A423" s="43" t="s">
        <v>649</v>
      </c>
      <c r="B423" s="33" t="s">
        <v>109</v>
      </c>
      <c r="C423" s="36" t="n">
        <v>9825</v>
      </c>
      <c r="D423" s="36" t="n">
        <v>9825</v>
      </c>
      <c r="E423" s="35" t="n">
        <v>49</v>
      </c>
      <c r="F423" s="35"/>
      <c r="G423" s="27" t="n">
        <f aca="false">+H423/31</f>
        <v>48.6129032258065</v>
      </c>
      <c r="H423" s="35" t="n">
        <v>1507</v>
      </c>
      <c r="I423" s="27" t="n">
        <v>49</v>
      </c>
      <c r="J423" s="28" t="s">
        <v>21</v>
      </c>
      <c r="K423" s="36" t="n">
        <v>203284</v>
      </c>
      <c r="L423" s="33" t="n">
        <v>487</v>
      </c>
      <c r="M423" s="33" t="n">
        <v>464</v>
      </c>
      <c r="N423" s="43" t="s">
        <v>652</v>
      </c>
      <c r="O423" s="30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  <c r="AX423" s="31"/>
      <c r="AY423" s="31"/>
      <c r="AZ423" s="31"/>
      <c r="BA423" s="31"/>
      <c r="BB423" s="31"/>
      <c r="BC423" s="31"/>
      <c r="BD423" s="31"/>
      <c r="BE423" s="31"/>
      <c r="BF423" s="31"/>
      <c r="BG423" s="31"/>
      <c r="BH423" s="31"/>
      <c r="BI423" s="31"/>
      <c r="BJ423" s="31"/>
      <c r="BK423" s="31"/>
      <c r="BL423" s="31"/>
      <c r="BM423" s="31"/>
      <c r="BN423" s="31"/>
      <c r="BO423" s="31"/>
      <c r="BP423" s="31"/>
      <c r="BQ423" s="31"/>
      <c r="BR423" s="31"/>
      <c r="BS423" s="31"/>
      <c r="BT423" s="31"/>
      <c r="BU423" s="31"/>
      <c r="BV423" s="31"/>
      <c r="BW423" s="31"/>
      <c r="BX423" s="31"/>
      <c r="BY423" s="31"/>
      <c r="BZ423" s="31"/>
      <c r="CA423" s="31"/>
      <c r="CB423" s="31"/>
      <c r="CC423" s="31"/>
      <c r="CD423" s="31"/>
      <c r="CE423" s="31"/>
      <c r="CF423" s="31"/>
      <c r="CG423" s="31"/>
      <c r="CH423" s="31"/>
      <c r="CI423" s="31"/>
      <c r="CJ423" s="31"/>
      <c r="CK423" s="31"/>
      <c r="CL423" s="31"/>
      <c r="CM423" s="31"/>
      <c r="CN423" s="31"/>
      <c r="CO423" s="31"/>
      <c r="CP423" s="31"/>
      <c r="CQ423" s="31"/>
      <c r="CR423" s="31"/>
      <c r="CS423" s="31"/>
      <c r="CT423" s="31"/>
      <c r="CU423" s="31"/>
      <c r="CV423" s="31"/>
      <c r="CW423" s="31"/>
      <c r="CX423" s="31"/>
      <c r="CY423" s="31"/>
      <c r="CZ423" s="31"/>
      <c r="DA423" s="31"/>
      <c r="DB423" s="31"/>
      <c r="DC423" s="31"/>
      <c r="DD423" s="31"/>
      <c r="DE423" s="31"/>
      <c r="DF423" s="31"/>
      <c r="DG423" s="31"/>
      <c r="DH423" s="31"/>
      <c r="DI423" s="31"/>
      <c r="DJ423" s="31"/>
      <c r="DK423" s="31"/>
      <c r="DL423" s="31"/>
      <c r="DM423" s="31"/>
      <c r="DN423" s="31"/>
      <c r="DO423" s="31"/>
      <c r="DP423" s="31"/>
      <c r="DQ423" s="31"/>
      <c r="DR423" s="31"/>
      <c r="DS423" s="31"/>
      <c r="DT423" s="31"/>
      <c r="DU423" s="31"/>
      <c r="DV423" s="31"/>
      <c r="DW423" s="31"/>
      <c r="DX423" s="31"/>
      <c r="DY423" s="31"/>
      <c r="DZ423" s="31"/>
      <c r="EA423" s="31"/>
      <c r="EB423" s="31"/>
      <c r="EC423" s="31"/>
      <c r="ED423" s="31"/>
      <c r="EE423" s="31"/>
      <c r="EF423" s="31"/>
      <c r="EG423" s="31"/>
      <c r="EH423" s="31"/>
      <c r="EI423" s="31"/>
      <c r="EJ423" s="31"/>
      <c r="EK423" s="31"/>
      <c r="EL423" s="31"/>
      <c r="EM423" s="31"/>
      <c r="EN423" s="31"/>
      <c r="EO423" s="31"/>
      <c r="EP423" s="31"/>
      <c r="EQ423" s="31"/>
      <c r="ER423" s="31"/>
      <c r="ES423" s="31"/>
      <c r="ET423" s="31"/>
      <c r="EU423" s="31"/>
      <c r="EV423" s="31"/>
      <c r="EW423" s="31"/>
      <c r="EX423" s="31"/>
      <c r="EY423" s="31"/>
      <c r="EZ423" s="31"/>
      <c r="FA423" s="31"/>
      <c r="FB423" s="31"/>
      <c r="FC423" s="31"/>
      <c r="FD423" s="31"/>
      <c r="FE423" s="31"/>
      <c r="FF423" s="31"/>
      <c r="FG423" s="31"/>
      <c r="FH423" s="31"/>
      <c r="FI423" s="31"/>
      <c r="FJ423" s="31"/>
      <c r="FK423" s="31"/>
      <c r="FL423" s="31"/>
      <c r="FM423" s="31"/>
      <c r="FN423" s="31"/>
      <c r="FO423" s="31"/>
      <c r="FP423" s="31"/>
      <c r="FQ423" s="31"/>
      <c r="FR423" s="31"/>
      <c r="FS423" s="31"/>
      <c r="FT423" s="31"/>
      <c r="FU423" s="31"/>
      <c r="FV423" s="31"/>
      <c r="FW423" s="31"/>
      <c r="FX423" s="31"/>
      <c r="FY423" s="31"/>
      <c r="FZ423" s="31"/>
      <c r="GA423" s="31"/>
      <c r="GB423" s="31"/>
      <c r="GC423" s="31"/>
      <c r="GD423" s="31"/>
      <c r="GE423" s="31"/>
      <c r="GF423" s="31"/>
      <c r="GG423" s="31"/>
      <c r="GH423" s="31"/>
      <c r="GI423" s="31"/>
      <c r="GJ423" s="31"/>
      <c r="GK423" s="31"/>
      <c r="GL423" s="31"/>
      <c r="GM423" s="31"/>
      <c r="GN423" s="31"/>
      <c r="GO423" s="31"/>
      <c r="GP423" s="31"/>
      <c r="GQ423" s="31"/>
      <c r="GR423" s="31"/>
      <c r="GS423" s="31"/>
      <c r="GT423" s="31"/>
      <c r="GU423" s="31"/>
      <c r="GV423" s="31"/>
      <c r="GW423" s="31"/>
      <c r="GX423" s="31"/>
      <c r="GY423" s="31"/>
      <c r="GZ423" s="31"/>
      <c r="HA423" s="31"/>
      <c r="HB423" s="31"/>
      <c r="HC423" s="31"/>
      <c r="HD423" s="31"/>
      <c r="HE423" s="31"/>
      <c r="HF423" s="31"/>
      <c r="HG423" s="31"/>
      <c r="HH423" s="31"/>
      <c r="HI423" s="31"/>
      <c r="HJ423" s="31"/>
      <c r="HK423" s="31"/>
      <c r="HL423" s="31"/>
      <c r="HM423" s="31"/>
      <c r="HN423" s="31"/>
      <c r="HO423" s="31"/>
      <c r="HP423" s="31"/>
      <c r="HQ423" s="31"/>
      <c r="HR423" s="31"/>
      <c r="HS423" s="31"/>
      <c r="HT423" s="31"/>
      <c r="HU423" s="31"/>
      <c r="HV423" s="31"/>
      <c r="HW423" s="31"/>
      <c r="HX423" s="31"/>
      <c r="HY423" s="31"/>
      <c r="HZ423" s="31"/>
      <c r="IA423" s="31"/>
      <c r="IB423" s="31"/>
      <c r="IC423" s="31"/>
      <c r="ID423" s="31"/>
      <c r="IE423" s="31"/>
      <c r="IF423" s="31"/>
      <c r="IG423" s="31"/>
      <c r="IH423" s="31"/>
      <c r="II423" s="31"/>
      <c r="IJ423" s="31"/>
      <c r="IK423" s="31"/>
      <c r="IL423" s="31"/>
      <c r="IM423" s="31"/>
      <c r="IN423" s="31"/>
      <c r="IO423" s="31"/>
      <c r="IP423" s="31"/>
      <c r="IQ423" s="31"/>
      <c r="IR423" s="31"/>
      <c r="IS423" s="31"/>
      <c r="IT423" s="31"/>
      <c r="IU423" s="31"/>
      <c r="IV423" s="31"/>
      <c r="IW423" s="31"/>
    </row>
    <row r="424" customFormat="false" ht="12.75" hidden="false" customHeight="false" outlineLevel="0" collapsed="false">
      <c r="A424" s="24" t="s">
        <v>121</v>
      </c>
      <c r="B424" s="33" t="s">
        <v>102</v>
      </c>
      <c r="C424" s="26" t="n">
        <v>9826</v>
      </c>
      <c r="D424" s="26" t="n">
        <v>9826</v>
      </c>
      <c r="E424" s="27" t="n">
        <v>10989</v>
      </c>
      <c r="F424" s="27"/>
      <c r="G424" s="27" t="n">
        <f aca="false">+H424/31</f>
        <v>10988.6451612903</v>
      </c>
      <c r="H424" s="27" t="n">
        <v>340648</v>
      </c>
      <c r="I424" s="27" t="n">
        <v>10989</v>
      </c>
      <c r="J424" s="28" t="s">
        <v>21</v>
      </c>
      <c r="K424" s="26" t="n">
        <v>241562</v>
      </c>
      <c r="L424" s="25" t="n">
        <v>479</v>
      </c>
      <c r="M424" s="25" t="n">
        <v>900</v>
      </c>
      <c r="N424" s="29" t="s">
        <v>653</v>
      </c>
      <c r="O424" s="30" t="s">
        <v>28</v>
      </c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  <c r="AX424" s="31"/>
      <c r="AY424" s="31"/>
      <c r="AZ424" s="31"/>
      <c r="BA424" s="31"/>
      <c r="BB424" s="31"/>
      <c r="BC424" s="31"/>
      <c r="BD424" s="31"/>
      <c r="BE424" s="31"/>
      <c r="BF424" s="31"/>
      <c r="BG424" s="31"/>
      <c r="BH424" s="31"/>
      <c r="BI424" s="31"/>
      <c r="BJ424" s="31"/>
      <c r="BK424" s="31"/>
      <c r="BL424" s="31"/>
      <c r="BM424" s="31"/>
      <c r="BN424" s="31"/>
      <c r="BO424" s="31"/>
      <c r="BP424" s="31"/>
      <c r="BQ424" s="31"/>
      <c r="BR424" s="31"/>
      <c r="BS424" s="31"/>
      <c r="BT424" s="31"/>
      <c r="BU424" s="31"/>
      <c r="BV424" s="31"/>
      <c r="BW424" s="31"/>
      <c r="BX424" s="31"/>
      <c r="BY424" s="31"/>
      <c r="BZ424" s="31"/>
      <c r="CA424" s="31"/>
      <c r="CB424" s="31"/>
      <c r="CC424" s="31"/>
      <c r="CD424" s="31"/>
      <c r="CE424" s="31"/>
      <c r="CF424" s="31"/>
      <c r="CG424" s="31"/>
      <c r="CH424" s="31"/>
      <c r="CI424" s="31"/>
      <c r="CJ424" s="31"/>
      <c r="CK424" s="31"/>
      <c r="CL424" s="31"/>
      <c r="CM424" s="31"/>
      <c r="CN424" s="31"/>
      <c r="CO424" s="31"/>
      <c r="CP424" s="31"/>
      <c r="CQ424" s="31"/>
      <c r="CR424" s="31"/>
      <c r="CS424" s="31"/>
      <c r="CT424" s="31"/>
      <c r="CU424" s="31"/>
      <c r="CV424" s="31"/>
      <c r="CW424" s="31"/>
      <c r="CX424" s="31"/>
      <c r="CY424" s="31"/>
      <c r="CZ424" s="31"/>
      <c r="DA424" s="31"/>
      <c r="DB424" s="31"/>
      <c r="DC424" s="31"/>
      <c r="DD424" s="31"/>
      <c r="DE424" s="31"/>
      <c r="DF424" s="31"/>
      <c r="DG424" s="31"/>
      <c r="DH424" s="31"/>
      <c r="DI424" s="31"/>
      <c r="DJ424" s="31"/>
      <c r="DK424" s="31"/>
      <c r="DL424" s="31"/>
      <c r="DM424" s="31"/>
      <c r="DN424" s="31"/>
      <c r="DO424" s="31"/>
      <c r="DP424" s="31"/>
      <c r="DQ424" s="31"/>
      <c r="DR424" s="31"/>
      <c r="DS424" s="31"/>
      <c r="DT424" s="31"/>
      <c r="DU424" s="31"/>
      <c r="DV424" s="31"/>
      <c r="DW424" s="31"/>
      <c r="DX424" s="31"/>
      <c r="DY424" s="31"/>
      <c r="DZ424" s="31"/>
      <c r="EA424" s="31"/>
      <c r="EB424" s="31"/>
      <c r="EC424" s="31"/>
      <c r="ED424" s="31"/>
      <c r="EE424" s="31"/>
      <c r="EF424" s="31"/>
      <c r="EG424" s="31"/>
      <c r="EH424" s="31"/>
      <c r="EI424" s="31"/>
      <c r="EJ424" s="31"/>
      <c r="EK424" s="31"/>
      <c r="EL424" s="31"/>
      <c r="EM424" s="31"/>
      <c r="EN424" s="31"/>
      <c r="EO424" s="31"/>
      <c r="EP424" s="31"/>
      <c r="EQ424" s="31"/>
      <c r="ER424" s="31"/>
      <c r="ES424" s="31"/>
      <c r="ET424" s="31"/>
      <c r="EU424" s="31"/>
      <c r="EV424" s="31"/>
      <c r="EW424" s="31"/>
      <c r="EX424" s="31"/>
      <c r="EY424" s="31"/>
      <c r="EZ424" s="31"/>
      <c r="FA424" s="31"/>
      <c r="FB424" s="31"/>
      <c r="FC424" s="31"/>
      <c r="FD424" s="31"/>
      <c r="FE424" s="31"/>
      <c r="FF424" s="31"/>
      <c r="FG424" s="31"/>
      <c r="FH424" s="31"/>
      <c r="FI424" s="31"/>
      <c r="FJ424" s="31"/>
      <c r="FK424" s="31"/>
      <c r="FL424" s="31"/>
      <c r="FM424" s="31"/>
      <c r="FN424" s="31"/>
      <c r="FO424" s="31"/>
      <c r="FP424" s="31"/>
      <c r="FQ424" s="31"/>
      <c r="FR424" s="31"/>
      <c r="FS424" s="31"/>
      <c r="FT424" s="31"/>
      <c r="FU424" s="31"/>
      <c r="FV424" s="31"/>
      <c r="FW424" s="31"/>
      <c r="FX424" s="31"/>
      <c r="FY424" s="31"/>
      <c r="FZ424" s="31"/>
      <c r="GA424" s="31"/>
      <c r="GB424" s="31"/>
      <c r="GC424" s="31"/>
      <c r="GD424" s="31"/>
      <c r="GE424" s="31"/>
      <c r="GF424" s="31"/>
      <c r="GG424" s="31"/>
      <c r="GH424" s="31"/>
      <c r="GI424" s="31"/>
      <c r="GJ424" s="31"/>
      <c r="GK424" s="31"/>
      <c r="GL424" s="31"/>
      <c r="GM424" s="31"/>
      <c r="GN424" s="31"/>
      <c r="GO424" s="31"/>
      <c r="GP424" s="31"/>
      <c r="GQ424" s="31"/>
      <c r="GR424" s="31"/>
      <c r="GS424" s="31"/>
      <c r="GT424" s="31"/>
      <c r="GU424" s="31"/>
      <c r="GV424" s="31"/>
      <c r="GW424" s="31"/>
      <c r="GX424" s="31"/>
      <c r="GY424" s="31"/>
      <c r="GZ424" s="31"/>
      <c r="HA424" s="31"/>
      <c r="HB424" s="31"/>
      <c r="HC424" s="31"/>
      <c r="HD424" s="31"/>
      <c r="HE424" s="31"/>
      <c r="HF424" s="31"/>
      <c r="HG424" s="31"/>
      <c r="HH424" s="31"/>
      <c r="HI424" s="31"/>
      <c r="HJ424" s="31"/>
      <c r="HK424" s="31"/>
      <c r="HL424" s="31"/>
      <c r="HM424" s="31"/>
      <c r="HN424" s="31"/>
      <c r="HO424" s="31"/>
      <c r="HP424" s="31"/>
      <c r="HQ424" s="31"/>
      <c r="HR424" s="31"/>
      <c r="HS424" s="31"/>
      <c r="HT424" s="31"/>
      <c r="HU424" s="31"/>
      <c r="HV424" s="31"/>
      <c r="HW424" s="31"/>
      <c r="HX424" s="31"/>
      <c r="HY424" s="31"/>
      <c r="HZ424" s="31"/>
      <c r="IA424" s="31"/>
      <c r="IB424" s="31"/>
      <c r="IC424" s="31"/>
      <c r="ID424" s="31"/>
      <c r="IE424" s="31"/>
      <c r="IF424" s="31"/>
      <c r="IG424" s="31"/>
      <c r="IH424" s="31"/>
      <c r="II424" s="31"/>
      <c r="IJ424" s="31"/>
      <c r="IK424" s="31"/>
      <c r="IL424" s="31"/>
      <c r="IM424" s="31"/>
      <c r="IN424" s="31"/>
      <c r="IO424" s="31"/>
      <c r="IP424" s="31"/>
      <c r="IQ424" s="31"/>
      <c r="IR424" s="31"/>
      <c r="IS424" s="31"/>
      <c r="IT424" s="31"/>
      <c r="IU424" s="31"/>
      <c r="IV424" s="31"/>
      <c r="IW424" s="31"/>
    </row>
    <row r="425" customFormat="false" ht="12.75" hidden="false" customHeight="false" outlineLevel="0" collapsed="false">
      <c r="A425" s="29" t="s">
        <v>649</v>
      </c>
      <c r="B425" s="25" t="s">
        <v>109</v>
      </c>
      <c r="C425" s="26" t="n">
        <v>9827</v>
      </c>
      <c r="D425" s="26" t="n">
        <v>9827</v>
      </c>
      <c r="E425" s="27" t="n">
        <v>526</v>
      </c>
      <c r="F425" s="27"/>
      <c r="G425" s="27"/>
      <c r="H425" s="27" t="n">
        <v>16298</v>
      </c>
      <c r="I425" s="27" t="n">
        <v>526</v>
      </c>
      <c r="J425" s="28" t="s">
        <v>21</v>
      </c>
      <c r="K425" s="26" t="n">
        <v>224873</v>
      </c>
      <c r="L425" s="25" t="n">
        <v>485</v>
      </c>
      <c r="M425" s="25" t="n">
        <v>1763</v>
      </c>
      <c r="N425" s="29" t="s">
        <v>654</v>
      </c>
      <c r="O425" s="30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1"/>
      <c r="AN425" s="31"/>
      <c r="AO425" s="31"/>
      <c r="AP425" s="31"/>
      <c r="AQ425" s="31"/>
      <c r="AR425" s="31"/>
      <c r="AS425" s="31"/>
      <c r="AT425" s="31"/>
      <c r="AU425" s="31"/>
      <c r="AV425" s="31"/>
      <c r="AW425" s="31"/>
      <c r="AX425" s="31"/>
      <c r="AY425" s="31"/>
      <c r="AZ425" s="31"/>
      <c r="BA425" s="31"/>
      <c r="BB425" s="31"/>
      <c r="BC425" s="31"/>
      <c r="BD425" s="31"/>
      <c r="BE425" s="31"/>
      <c r="BF425" s="31"/>
      <c r="BG425" s="31"/>
      <c r="BH425" s="31"/>
      <c r="BI425" s="31"/>
      <c r="BJ425" s="31"/>
      <c r="BK425" s="31"/>
      <c r="BL425" s="31"/>
      <c r="BM425" s="31"/>
      <c r="BN425" s="31"/>
      <c r="BO425" s="31"/>
      <c r="BP425" s="31"/>
      <c r="BQ425" s="31"/>
      <c r="BR425" s="31"/>
      <c r="BS425" s="31"/>
      <c r="BT425" s="31"/>
      <c r="BU425" s="31"/>
      <c r="BV425" s="31"/>
      <c r="BW425" s="31"/>
      <c r="BX425" s="31"/>
      <c r="BY425" s="31"/>
      <c r="BZ425" s="31"/>
      <c r="CA425" s="31"/>
      <c r="CB425" s="31"/>
      <c r="CC425" s="31"/>
      <c r="CD425" s="31"/>
      <c r="CE425" s="31"/>
      <c r="CF425" s="31"/>
      <c r="CG425" s="31"/>
      <c r="CH425" s="31"/>
      <c r="CI425" s="31"/>
      <c r="CJ425" s="31"/>
      <c r="CK425" s="31"/>
      <c r="CL425" s="31"/>
      <c r="CM425" s="31"/>
      <c r="CN425" s="31"/>
      <c r="CO425" s="31"/>
      <c r="CP425" s="31"/>
      <c r="CQ425" s="31"/>
      <c r="CR425" s="31"/>
      <c r="CS425" s="31"/>
      <c r="CT425" s="31"/>
      <c r="CU425" s="31"/>
      <c r="CV425" s="31"/>
      <c r="CW425" s="31"/>
      <c r="CX425" s="31"/>
      <c r="CY425" s="31"/>
      <c r="CZ425" s="31"/>
      <c r="DA425" s="31"/>
      <c r="DB425" s="31"/>
      <c r="DC425" s="31"/>
      <c r="DD425" s="31"/>
      <c r="DE425" s="31"/>
      <c r="DF425" s="31"/>
      <c r="DG425" s="31"/>
      <c r="DH425" s="31"/>
      <c r="DI425" s="31"/>
      <c r="DJ425" s="31"/>
      <c r="DK425" s="31"/>
      <c r="DL425" s="31"/>
      <c r="DM425" s="31"/>
      <c r="DN425" s="31"/>
      <c r="DO425" s="31"/>
      <c r="DP425" s="31"/>
      <c r="DQ425" s="31"/>
      <c r="DR425" s="31"/>
      <c r="DS425" s="31"/>
      <c r="DT425" s="31"/>
      <c r="DU425" s="31"/>
      <c r="DV425" s="31"/>
      <c r="DW425" s="31"/>
      <c r="DX425" s="31"/>
      <c r="DY425" s="31"/>
      <c r="DZ425" s="31"/>
      <c r="EA425" s="31"/>
      <c r="EB425" s="31"/>
      <c r="EC425" s="31"/>
      <c r="ED425" s="31"/>
      <c r="EE425" s="31"/>
      <c r="EF425" s="31"/>
      <c r="EG425" s="31"/>
      <c r="EH425" s="31"/>
      <c r="EI425" s="31"/>
      <c r="EJ425" s="31"/>
      <c r="EK425" s="31"/>
      <c r="EL425" s="31"/>
      <c r="EM425" s="31"/>
      <c r="EN425" s="31"/>
      <c r="EO425" s="31"/>
      <c r="EP425" s="31"/>
      <c r="EQ425" s="31"/>
      <c r="ER425" s="31"/>
      <c r="ES425" s="31"/>
      <c r="ET425" s="31"/>
      <c r="EU425" s="31"/>
      <c r="EV425" s="31"/>
      <c r="EW425" s="31"/>
      <c r="EX425" s="31"/>
      <c r="EY425" s="31"/>
      <c r="EZ425" s="31"/>
      <c r="FA425" s="31"/>
      <c r="FB425" s="31"/>
      <c r="FC425" s="31"/>
      <c r="FD425" s="31"/>
      <c r="FE425" s="31"/>
      <c r="FF425" s="31"/>
      <c r="FG425" s="31"/>
      <c r="FH425" s="31"/>
      <c r="FI425" s="31"/>
      <c r="FJ425" s="31"/>
      <c r="FK425" s="31"/>
      <c r="FL425" s="31"/>
      <c r="FM425" s="31"/>
      <c r="FN425" s="31"/>
      <c r="FO425" s="31"/>
      <c r="FP425" s="31"/>
      <c r="FQ425" s="31"/>
      <c r="FR425" s="31"/>
      <c r="FS425" s="31"/>
      <c r="FT425" s="31"/>
      <c r="FU425" s="31"/>
      <c r="FV425" s="31"/>
      <c r="FW425" s="31"/>
      <c r="FX425" s="31"/>
      <c r="FY425" s="31"/>
      <c r="FZ425" s="31"/>
      <c r="GA425" s="31"/>
      <c r="GB425" s="31"/>
      <c r="GC425" s="31"/>
      <c r="GD425" s="31"/>
      <c r="GE425" s="31"/>
      <c r="GF425" s="31"/>
      <c r="GG425" s="31"/>
      <c r="GH425" s="31"/>
      <c r="GI425" s="31"/>
      <c r="GJ425" s="31"/>
      <c r="GK425" s="31"/>
      <c r="GL425" s="31"/>
      <c r="GM425" s="31"/>
      <c r="GN425" s="31"/>
      <c r="GO425" s="31"/>
      <c r="GP425" s="31"/>
      <c r="GQ425" s="31"/>
      <c r="GR425" s="31"/>
      <c r="GS425" s="31"/>
      <c r="GT425" s="31"/>
      <c r="GU425" s="31"/>
      <c r="GV425" s="31"/>
      <c r="GW425" s="31"/>
      <c r="GX425" s="31"/>
      <c r="GY425" s="31"/>
      <c r="GZ425" s="31"/>
      <c r="HA425" s="31"/>
      <c r="HB425" s="31"/>
      <c r="HC425" s="31"/>
      <c r="HD425" s="31"/>
      <c r="HE425" s="31"/>
      <c r="HF425" s="31"/>
      <c r="HG425" s="31"/>
      <c r="HH425" s="31"/>
      <c r="HI425" s="31"/>
      <c r="HJ425" s="31"/>
      <c r="HK425" s="31"/>
      <c r="HL425" s="31"/>
      <c r="HM425" s="31"/>
      <c r="HN425" s="31"/>
      <c r="HO425" s="31"/>
      <c r="HP425" s="31"/>
      <c r="HQ425" s="31"/>
      <c r="HR425" s="31"/>
      <c r="HS425" s="31"/>
      <c r="HT425" s="31"/>
      <c r="HU425" s="31"/>
      <c r="HV425" s="31"/>
      <c r="HW425" s="31"/>
      <c r="HX425" s="31"/>
      <c r="HY425" s="31"/>
      <c r="HZ425" s="31"/>
      <c r="IA425" s="31"/>
      <c r="IB425" s="31"/>
      <c r="IC425" s="31"/>
      <c r="ID425" s="31"/>
      <c r="IE425" s="31"/>
      <c r="IF425" s="31"/>
      <c r="IG425" s="31"/>
      <c r="IH425" s="31"/>
      <c r="II425" s="31"/>
      <c r="IJ425" s="31"/>
      <c r="IK425" s="31"/>
      <c r="IL425" s="31"/>
      <c r="IM425" s="31"/>
      <c r="IN425" s="31"/>
      <c r="IO425" s="31"/>
      <c r="IP425" s="31"/>
      <c r="IQ425" s="31"/>
      <c r="IR425" s="31"/>
      <c r="IS425" s="31"/>
      <c r="IT425" s="31"/>
      <c r="IU425" s="31"/>
      <c r="IV425" s="31"/>
      <c r="IW425" s="31"/>
    </row>
    <row r="426" customFormat="false" ht="12.75" hidden="false" customHeight="false" outlineLevel="0" collapsed="false">
      <c r="A426" s="29" t="s">
        <v>655</v>
      </c>
      <c r="B426" s="33" t="s">
        <v>656</v>
      </c>
      <c r="C426" s="26" t="n">
        <v>9828</v>
      </c>
      <c r="D426" s="26" t="n">
        <v>9828</v>
      </c>
      <c r="E426" s="27" t="n">
        <v>2613</v>
      </c>
      <c r="F426" s="27"/>
      <c r="G426" s="27"/>
      <c r="H426" s="27" t="n">
        <v>80995</v>
      </c>
      <c r="I426" s="27" t="n">
        <v>2613</v>
      </c>
      <c r="J426" s="28" t="s">
        <v>21</v>
      </c>
      <c r="K426" s="26" t="n">
        <v>252799</v>
      </c>
      <c r="L426" s="25" t="n">
        <v>764</v>
      </c>
      <c r="M426" s="25" t="n">
        <v>1200</v>
      </c>
      <c r="N426" s="29" t="s">
        <v>657</v>
      </c>
      <c r="O426" s="30" t="s">
        <v>41</v>
      </c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1"/>
      <c r="AN426" s="31"/>
      <c r="AO426" s="31"/>
      <c r="AP426" s="31"/>
      <c r="AQ426" s="31"/>
      <c r="AR426" s="31"/>
      <c r="AS426" s="31"/>
      <c r="AT426" s="31"/>
      <c r="AU426" s="31"/>
      <c r="AV426" s="31"/>
      <c r="AW426" s="31"/>
      <c r="AX426" s="31"/>
      <c r="AY426" s="31"/>
      <c r="AZ426" s="31"/>
      <c r="BA426" s="31"/>
      <c r="BB426" s="31"/>
      <c r="BC426" s="31"/>
      <c r="BD426" s="31"/>
      <c r="BE426" s="31"/>
      <c r="BF426" s="31"/>
      <c r="BG426" s="31"/>
      <c r="BH426" s="31"/>
      <c r="BI426" s="31"/>
      <c r="BJ426" s="31"/>
      <c r="BK426" s="31"/>
      <c r="BL426" s="31"/>
      <c r="BM426" s="31"/>
      <c r="BN426" s="31"/>
      <c r="BO426" s="31"/>
      <c r="BP426" s="31"/>
      <c r="BQ426" s="31"/>
      <c r="BR426" s="31"/>
      <c r="BS426" s="31"/>
      <c r="BT426" s="31"/>
      <c r="BU426" s="31"/>
      <c r="BV426" s="31"/>
      <c r="BW426" s="31"/>
      <c r="BX426" s="31"/>
      <c r="BY426" s="31"/>
      <c r="BZ426" s="31"/>
      <c r="CA426" s="31"/>
      <c r="CB426" s="31"/>
      <c r="CC426" s="31"/>
      <c r="CD426" s="31"/>
      <c r="CE426" s="31"/>
      <c r="CF426" s="31"/>
      <c r="CG426" s="31"/>
      <c r="CH426" s="31"/>
      <c r="CI426" s="31"/>
      <c r="CJ426" s="31"/>
      <c r="CK426" s="31"/>
      <c r="CL426" s="31"/>
      <c r="CM426" s="31"/>
      <c r="CN426" s="31"/>
      <c r="CO426" s="31"/>
      <c r="CP426" s="31"/>
      <c r="CQ426" s="31"/>
      <c r="CR426" s="31"/>
      <c r="CS426" s="31"/>
      <c r="CT426" s="31"/>
      <c r="CU426" s="31"/>
      <c r="CV426" s="31"/>
      <c r="CW426" s="31"/>
      <c r="CX426" s="31"/>
      <c r="CY426" s="31"/>
      <c r="CZ426" s="31"/>
      <c r="DA426" s="31"/>
      <c r="DB426" s="31"/>
      <c r="DC426" s="31"/>
      <c r="DD426" s="31"/>
      <c r="DE426" s="31"/>
      <c r="DF426" s="31"/>
      <c r="DG426" s="31"/>
      <c r="DH426" s="31"/>
      <c r="DI426" s="31"/>
      <c r="DJ426" s="31"/>
      <c r="DK426" s="31"/>
      <c r="DL426" s="31"/>
      <c r="DM426" s="31"/>
      <c r="DN426" s="31"/>
      <c r="DO426" s="31"/>
      <c r="DP426" s="31"/>
      <c r="DQ426" s="31"/>
      <c r="DR426" s="31"/>
      <c r="DS426" s="31"/>
      <c r="DT426" s="31"/>
      <c r="DU426" s="31"/>
      <c r="DV426" s="31"/>
      <c r="DW426" s="31"/>
      <c r="DX426" s="31"/>
      <c r="DY426" s="31"/>
      <c r="DZ426" s="31"/>
      <c r="EA426" s="31"/>
      <c r="EB426" s="31"/>
      <c r="EC426" s="31"/>
      <c r="ED426" s="31"/>
      <c r="EE426" s="31"/>
      <c r="EF426" s="31"/>
      <c r="EG426" s="31"/>
      <c r="EH426" s="31"/>
      <c r="EI426" s="31"/>
      <c r="EJ426" s="31"/>
      <c r="EK426" s="31"/>
      <c r="EL426" s="31"/>
      <c r="EM426" s="31"/>
      <c r="EN426" s="31"/>
      <c r="EO426" s="31"/>
      <c r="EP426" s="31"/>
      <c r="EQ426" s="31"/>
      <c r="ER426" s="31"/>
      <c r="ES426" s="31"/>
      <c r="ET426" s="31"/>
      <c r="EU426" s="31"/>
      <c r="EV426" s="31"/>
      <c r="EW426" s="31"/>
      <c r="EX426" s="31"/>
      <c r="EY426" s="31"/>
      <c r="EZ426" s="31"/>
      <c r="FA426" s="31"/>
      <c r="FB426" s="31"/>
      <c r="FC426" s="31"/>
      <c r="FD426" s="31"/>
      <c r="FE426" s="31"/>
      <c r="FF426" s="31"/>
      <c r="FG426" s="31"/>
      <c r="FH426" s="31"/>
      <c r="FI426" s="31"/>
      <c r="FJ426" s="31"/>
      <c r="FK426" s="31"/>
      <c r="FL426" s="31"/>
      <c r="FM426" s="31"/>
      <c r="FN426" s="31"/>
      <c r="FO426" s="31"/>
      <c r="FP426" s="31"/>
      <c r="FQ426" s="31"/>
      <c r="FR426" s="31"/>
      <c r="FS426" s="31"/>
      <c r="FT426" s="31"/>
      <c r="FU426" s="31"/>
      <c r="FV426" s="31"/>
      <c r="FW426" s="31"/>
      <c r="FX426" s="31"/>
      <c r="FY426" s="31"/>
      <c r="FZ426" s="31"/>
      <c r="GA426" s="31"/>
      <c r="GB426" s="31"/>
      <c r="GC426" s="31"/>
      <c r="GD426" s="31"/>
      <c r="GE426" s="31"/>
      <c r="GF426" s="31"/>
      <c r="GG426" s="31"/>
      <c r="GH426" s="31"/>
      <c r="GI426" s="31"/>
      <c r="GJ426" s="31"/>
      <c r="GK426" s="31"/>
      <c r="GL426" s="31"/>
      <c r="GM426" s="31"/>
      <c r="GN426" s="31"/>
      <c r="GO426" s="31"/>
      <c r="GP426" s="31"/>
      <c r="GQ426" s="31"/>
      <c r="GR426" s="31"/>
      <c r="GS426" s="31"/>
      <c r="GT426" s="31"/>
      <c r="GU426" s="31"/>
      <c r="GV426" s="31"/>
      <c r="GW426" s="31"/>
      <c r="GX426" s="31"/>
      <c r="GY426" s="31"/>
      <c r="GZ426" s="31"/>
      <c r="HA426" s="31"/>
      <c r="HB426" s="31"/>
      <c r="HC426" s="31"/>
      <c r="HD426" s="31"/>
      <c r="HE426" s="31"/>
      <c r="HF426" s="31"/>
      <c r="HG426" s="31"/>
      <c r="HH426" s="31"/>
      <c r="HI426" s="31"/>
      <c r="HJ426" s="31"/>
      <c r="HK426" s="31"/>
      <c r="HL426" s="31"/>
      <c r="HM426" s="31"/>
      <c r="HN426" s="31"/>
      <c r="HO426" s="31"/>
      <c r="HP426" s="31"/>
      <c r="HQ426" s="31"/>
      <c r="HR426" s="31"/>
      <c r="HS426" s="31"/>
      <c r="HT426" s="31"/>
      <c r="HU426" s="31"/>
      <c r="HV426" s="31"/>
      <c r="HW426" s="31"/>
      <c r="HX426" s="31"/>
      <c r="HY426" s="31"/>
      <c r="HZ426" s="31"/>
      <c r="IA426" s="31"/>
      <c r="IB426" s="31"/>
      <c r="IC426" s="31"/>
      <c r="ID426" s="31"/>
      <c r="IE426" s="31"/>
      <c r="IF426" s="31"/>
      <c r="IG426" s="31"/>
      <c r="IH426" s="31"/>
      <c r="II426" s="31"/>
      <c r="IJ426" s="31"/>
      <c r="IK426" s="31"/>
      <c r="IL426" s="31"/>
      <c r="IM426" s="31"/>
      <c r="IN426" s="31"/>
      <c r="IO426" s="31"/>
      <c r="IP426" s="31"/>
      <c r="IQ426" s="31"/>
      <c r="IR426" s="31"/>
      <c r="IS426" s="31"/>
      <c r="IT426" s="31"/>
      <c r="IU426" s="31"/>
      <c r="IV426" s="31"/>
      <c r="IW426" s="31"/>
    </row>
    <row r="427" customFormat="false" ht="12.75" hidden="false" customHeight="false" outlineLevel="0" collapsed="false">
      <c r="A427" s="29" t="s">
        <v>658</v>
      </c>
      <c r="B427" s="33" t="s">
        <v>58</v>
      </c>
      <c r="C427" s="26" t="n">
        <v>9829</v>
      </c>
      <c r="D427" s="26" t="n">
        <v>9829</v>
      </c>
      <c r="E427" s="27" t="n">
        <v>1501</v>
      </c>
      <c r="F427" s="27"/>
      <c r="G427" s="27"/>
      <c r="H427" s="27"/>
      <c r="I427" s="27" t="n">
        <v>1501</v>
      </c>
      <c r="J427" s="28" t="s">
        <v>21</v>
      </c>
      <c r="K427" s="26" t="n">
        <v>246944</v>
      </c>
      <c r="L427" s="25"/>
      <c r="M427" s="25" t="n">
        <v>2500</v>
      </c>
      <c r="N427" s="29" t="s">
        <v>659</v>
      </c>
      <c r="O427" s="30" t="s">
        <v>28</v>
      </c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1"/>
      <c r="AN427" s="31"/>
      <c r="AO427" s="31"/>
      <c r="AP427" s="31"/>
      <c r="AQ427" s="31"/>
      <c r="AR427" s="31"/>
      <c r="AS427" s="31"/>
      <c r="AT427" s="31"/>
      <c r="AU427" s="31"/>
      <c r="AV427" s="31"/>
      <c r="AW427" s="31"/>
      <c r="AX427" s="31"/>
      <c r="AY427" s="31"/>
      <c r="AZ427" s="31"/>
      <c r="BA427" s="31"/>
      <c r="BB427" s="31"/>
      <c r="BC427" s="31"/>
      <c r="BD427" s="31"/>
      <c r="BE427" s="31"/>
      <c r="BF427" s="31"/>
      <c r="BG427" s="31"/>
      <c r="BH427" s="31"/>
      <c r="BI427" s="31"/>
      <c r="BJ427" s="31"/>
      <c r="BK427" s="31"/>
      <c r="BL427" s="31"/>
      <c r="BM427" s="31"/>
      <c r="BN427" s="31"/>
      <c r="BO427" s="31"/>
      <c r="BP427" s="31"/>
      <c r="BQ427" s="31"/>
      <c r="BR427" s="31"/>
      <c r="BS427" s="31"/>
      <c r="BT427" s="31"/>
      <c r="BU427" s="31"/>
      <c r="BV427" s="31"/>
      <c r="BW427" s="31"/>
      <c r="BX427" s="31"/>
      <c r="BY427" s="31"/>
      <c r="BZ427" s="31"/>
      <c r="CA427" s="31"/>
      <c r="CB427" s="31"/>
      <c r="CC427" s="31"/>
      <c r="CD427" s="31"/>
      <c r="CE427" s="31"/>
      <c r="CF427" s="31"/>
      <c r="CG427" s="31"/>
      <c r="CH427" s="31"/>
      <c r="CI427" s="31"/>
      <c r="CJ427" s="31"/>
      <c r="CK427" s="31"/>
      <c r="CL427" s="31"/>
      <c r="CM427" s="31"/>
      <c r="CN427" s="31"/>
      <c r="CO427" s="31"/>
      <c r="CP427" s="31"/>
      <c r="CQ427" s="31"/>
      <c r="CR427" s="31"/>
      <c r="CS427" s="31"/>
      <c r="CT427" s="31"/>
      <c r="CU427" s="31"/>
      <c r="CV427" s="31"/>
      <c r="CW427" s="31"/>
      <c r="CX427" s="31"/>
      <c r="CY427" s="31"/>
      <c r="CZ427" s="31"/>
      <c r="DA427" s="31"/>
      <c r="DB427" s="31"/>
      <c r="DC427" s="31"/>
      <c r="DD427" s="31"/>
      <c r="DE427" s="31"/>
      <c r="DF427" s="31"/>
      <c r="DG427" s="31"/>
      <c r="DH427" s="31"/>
      <c r="DI427" s="31"/>
      <c r="DJ427" s="31"/>
      <c r="DK427" s="31"/>
      <c r="DL427" s="31"/>
      <c r="DM427" s="31"/>
      <c r="DN427" s="31"/>
      <c r="DO427" s="31"/>
      <c r="DP427" s="31"/>
      <c r="DQ427" s="31"/>
      <c r="DR427" s="31"/>
      <c r="DS427" s="31"/>
      <c r="DT427" s="31"/>
      <c r="DU427" s="31"/>
      <c r="DV427" s="31"/>
      <c r="DW427" s="31"/>
      <c r="DX427" s="31"/>
      <c r="DY427" s="31"/>
      <c r="DZ427" s="31"/>
      <c r="EA427" s="31"/>
      <c r="EB427" s="31"/>
      <c r="EC427" s="31"/>
      <c r="ED427" s="31"/>
      <c r="EE427" s="31"/>
      <c r="EF427" s="31"/>
      <c r="EG427" s="31"/>
      <c r="EH427" s="31"/>
      <c r="EI427" s="31"/>
      <c r="EJ427" s="31"/>
      <c r="EK427" s="31"/>
      <c r="EL427" s="31"/>
      <c r="EM427" s="31"/>
      <c r="EN427" s="31"/>
      <c r="EO427" s="31"/>
      <c r="EP427" s="31"/>
      <c r="EQ427" s="31"/>
      <c r="ER427" s="31"/>
      <c r="ES427" s="31"/>
      <c r="ET427" s="31"/>
      <c r="EU427" s="31"/>
      <c r="EV427" s="31"/>
      <c r="EW427" s="31"/>
      <c r="EX427" s="31"/>
      <c r="EY427" s="31"/>
      <c r="EZ427" s="31"/>
      <c r="FA427" s="31"/>
      <c r="FB427" s="31"/>
      <c r="FC427" s="31"/>
      <c r="FD427" s="31"/>
      <c r="FE427" s="31"/>
      <c r="FF427" s="31"/>
      <c r="FG427" s="31"/>
      <c r="FH427" s="31"/>
      <c r="FI427" s="31"/>
      <c r="FJ427" s="31"/>
      <c r="FK427" s="31"/>
      <c r="FL427" s="31"/>
      <c r="FM427" s="31"/>
      <c r="FN427" s="31"/>
      <c r="FO427" s="31"/>
      <c r="FP427" s="31"/>
      <c r="FQ427" s="31"/>
      <c r="FR427" s="31"/>
      <c r="FS427" s="31"/>
      <c r="FT427" s="31"/>
      <c r="FU427" s="31"/>
      <c r="FV427" s="31"/>
      <c r="FW427" s="31"/>
      <c r="FX427" s="31"/>
      <c r="FY427" s="31"/>
      <c r="FZ427" s="31"/>
      <c r="GA427" s="31"/>
      <c r="GB427" s="31"/>
      <c r="GC427" s="31"/>
      <c r="GD427" s="31"/>
      <c r="GE427" s="31"/>
      <c r="GF427" s="31"/>
      <c r="GG427" s="31"/>
      <c r="GH427" s="31"/>
      <c r="GI427" s="31"/>
      <c r="GJ427" s="31"/>
      <c r="GK427" s="31"/>
      <c r="GL427" s="31"/>
      <c r="GM427" s="31"/>
      <c r="GN427" s="31"/>
      <c r="GO427" s="31"/>
      <c r="GP427" s="31"/>
      <c r="GQ427" s="31"/>
      <c r="GR427" s="31"/>
      <c r="GS427" s="31"/>
      <c r="GT427" s="31"/>
      <c r="GU427" s="31"/>
      <c r="GV427" s="31"/>
      <c r="GW427" s="31"/>
      <c r="GX427" s="31"/>
      <c r="GY427" s="31"/>
      <c r="GZ427" s="31"/>
      <c r="HA427" s="31"/>
      <c r="HB427" s="31"/>
      <c r="HC427" s="31"/>
      <c r="HD427" s="31"/>
      <c r="HE427" s="31"/>
      <c r="HF427" s="31"/>
      <c r="HG427" s="31"/>
      <c r="HH427" s="31"/>
      <c r="HI427" s="31"/>
      <c r="HJ427" s="31"/>
      <c r="HK427" s="31"/>
      <c r="HL427" s="31"/>
      <c r="HM427" s="31"/>
      <c r="HN427" s="31"/>
      <c r="HO427" s="31"/>
      <c r="HP427" s="31"/>
      <c r="HQ427" s="31"/>
      <c r="HR427" s="31"/>
      <c r="HS427" s="31"/>
      <c r="HT427" s="31"/>
      <c r="HU427" s="31"/>
      <c r="HV427" s="31"/>
      <c r="HW427" s="31"/>
      <c r="HX427" s="31"/>
      <c r="HY427" s="31"/>
      <c r="HZ427" s="31"/>
      <c r="IA427" s="31"/>
      <c r="IB427" s="31"/>
      <c r="IC427" s="31"/>
      <c r="ID427" s="31"/>
      <c r="IE427" s="31"/>
      <c r="IF427" s="31"/>
      <c r="IG427" s="31"/>
      <c r="IH427" s="31"/>
      <c r="II427" s="31"/>
      <c r="IJ427" s="31"/>
      <c r="IK427" s="31"/>
      <c r="IL427" s="31"/>
      <c r="IM427" s="31"/>
      <c r="IN427" s="31"/>
      <c r="IO427" s="31"/>
      <c r="IP427" s="31"/>
      <c r="IQ427" s="31"/>
      <c r="IR427" s="31"/>
      <c r="IS427" s="31"/>
      <c r="IT427" s="31"/>
      <c r="IU427" s="31"/>
      <c r="IV427" s="31"/>
      <c r="IW427" s="31"/>
    </row>
    <row r="428" customFormat="false" ht="12.75" hidden="false" customHeight="false" outlineLevel="0" collapsed="false">
      <c r="A428" s="29" t="s">
        <v>541</v>
      </c>
      <c r="B428" s="33" t="s">
        <v>109</v>
      </c>
      <c r="C428" s="26" t="n">
        <v>9830</v>
      </c>
      <c r="D428" s="26" t="n">
        <v>9830</v>
      </c>
      <c r="E428" s="27" t="n">
        <v>1265</v>
      </c>
      <c r="F428" s="27"/>
      <c r="G428" s="27"/>
      <c r="H428" s="27"/>
      <c r="I428" s="27" t="n">
        <v>1265</v>
      </c>
      <c r="J428" s="28" t="s">
        <v>21</v>
      </c>
      <c r="K428" s="26" t="n">
        <v>397242</v>
      </c>
      <c r="L428" s="25"/>
      <c r="M428" s="25"/>
      <c r="N428" s="29" t="s">
        <v>660</v>
      </c>
      <c r="O428" s="30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1"/>
      <c r="AN428" s="31"/>
      <c r="AO428" s="31"/>
      <c r="AP428" s="31"/>
      <c r="AQ428" s="31"/>
      <c r="AR428" s="31"/>
      <c r="AS428" s="31"/>
      <c r="AT428" s="31"/>
      <c r="AU428" s="31"/>
      <c r="AV428" s="31"/>
      <c r="AW428" s="31"/>
      <c r="AX428" s="31"/>
      <c r="AY428" s="31"/>
      <c r="AZ428" s="31"/>
      <c r="BA428" s="31"/>
      <c r="BB428" s="31"/>
      <c r="BC428" s="31"/>
      <c r="BD428" s="31"/>
      <c r="BE428" s="31"/>
      <c r="BF428" s="31"/>
      <c r="BG428" s="31"/>
      <c r="BH428" s="31"/>
      <c r="BI428" s="31"/>
      <c r="BJ428" s="31"/>
      <c r="BK428" s="31"/>
      <c r="BL428" s="31"/>
      <c r="BM428" s="31"/>
      <c r="BN428" s="31"/>
      <c r="BO428" s="31"/>
      <c r="BP428" s="31"/>
      <c r="BQ428" s="31"/>
      <c r="BR428" s="31"/>
      <c r="BS428" s="31"/>
      <c r="BT428" s="31"/>
      <c r="BU428" s="31"/>
      <c r="BV428" s="31"/>
      <c r="BW428" s="31"/>
      <c r="BX428" s="31"/>
      <c r="BY428" s="31"/>
      <c r="BZ428" s="31"/>
      <c r="CA428" s="31"/>
      <c r="CB428" s="31"/>
      <c r="CC428" s="31"/>
      <c r="CD428" s="31"/>
      <c r="CE428" s="31"/>
      <c r="CF428" s="31"/>
      <c r="CG428" s="31"/>
      <c r="CH428" s="31"/>
      <c r="CI428" s="31"/>
      <c r="CJ428" s="31"/>
      <c r="CK428" s="31"/>
      <c r="CL428" s="31"/>
      <c r="CM428" s="31"/>
      <c r="CN428" s="31"/>
      <c r="CO428" s="31"/>
      <c r="CP428" s="31"/>
      <c r="CQ428" s="31"/>
      <c r="CR428" s="31"/>
      <c r="CS428" s="31"/>
      <c r="CT428" s="31"/>
      <c r="CU428" s="31"/>
      <c r="CV428" s="31"/>
      <c r="CW428" s="31"/>
      <c r="CX428" s="31"/>
      <c r="CY428" s="31"/>
      <c r="CZ428" s="31"/>
      <c r="DA428" s="31"/>
      <c r="DB428" s="31"/>
      <c r="DC428" s="31"/>
      <c r="DD428" s="31"/>
      <c r="DE428" s="31"/>
      <c r="DF428" s="31"/>
      <c r="DG428" s="31"/>
      <c r="DH428" s="31"/>
      <c r="DI428" s="31"/>
      <c r="DJ428" s="31"/>
      <c r="DK428" s="31"/>
      <c r="DL428" s="31"/>
      <c r="DM428" s="31"/>
      <c r="DN428" s="31"/>
      <c r="DO428" s="31"/>
      <c r="DP428" s="31"/>
      <c r="DQ428" s="31"/>
      <c r="DR428" s="31"/>
      <c r="DS428" s="31"/>
      <c r="DT428" s="31"/>
      <c r="DU428" s="31"/>
      <c r="DV428" s="31"/>
      <c r="DW428" s="31"/>
      <c r="DX428" s="31"/>
      <c r="DY428" s="31"/>
      <c r="DZ428" s="31"/>
      <c r="EA428" s="31"/>
      <c r="EB428" s="31"/>
      <c r="EC428" s="31"/>
      <c r="ED428" s="31"/>
      <c r="EE428" s="31"/>
      <c r="EF428" s="31"/>
      <c r="EG428" s="31"/>
      <c r="EH428" s="31"/>
      <c r="EI428" s="31"/>
      <c r="EJ428" s="31"/>
      <c r="EK428" s="31"/>
      <c r="EL428" s="31"/>
      <c r="EM428" s="31"/>
      <c r="EN428" s="31"/>
      <c r="EO428" s="31"/>
      <c r="EP428" s="31"/>
      <c r="EQ428" s="31"/>
      <c r="ER428" s="31"/>
      <c r="ES428" s="31"/>
      <c r="ET428" s="31"/>
      <c r="EU428" s="31"/>
      <c r="EV428" s="31"/>
      <c r="EW428" s="31"/>
      <c r="EX428" s="31"/>
      <c r="EY428" s="31"/>
      <c r="EZ428" s="31"/>
      <c r="FA428" s="31"/>
      <c r="FB428" s="31"/>
      <c r="FC428" s="31"/>
      <c r="FD428" s="31"/>
      <c r="FE428" s="31"/>
      <c r="FF428" s="31"/>
      <c r="FG428" s="31"/>
      <c r="FH428" s="31"/>
      <c r="FI428" s="31"/>
      <c r="FJ428" s="31"/>
      <c r="FK428" s="31"/>
      <c r="FL428" s="31"/>
      <c r="FM428" s="31"/>
      <c r="FN428" s="31"/>
      <c r="FO428" s="31"/>
      <c r="FP428" s="31"/>
      <c r="FQ428" s="31"/>
      <c r="FR428" s="31"/>
      <c r="FS428" s="31"/>
      <c r="FT428" s="31"/>
      <c r="FU428" s="31"/>
      <c r="FV428" s="31"/>
      <c r="FW428" s="31"/>
      <c r="FX428" s="31"/>
      <c r="FY428" s="31"/>
      <c r="FZ428" s="31"/>
      <c r="GA428" s="31"/>
      <c r="GB428" s="31"/>
      <c r="GC428" s="31"/>
      <c r="GD428" s="31"/>
      <c r="GE428" s="31"/>
      <c r="GF428" s="31"/>
      <c r="GG428" s="31"/>
      <c r="GH428" s="31"/>
      <c r="GI428" s="31"/>
      <c r="GJ428" s="31"/>
      <c r="GK428" s="31"/>
      <c r="GL428" s="31"/>
      <c r="GM428" s="31"/>
      <c r="GN428" s="31"/>
      <c r="GO428" s="31"/>
      <c r="GP428" s="31"/>
      <c r="GQ428" s="31"/>
      <c r="GR428" s="31"/>
      <c r="GS428" s="31"/>
      <c r="GT428" s="31"/>
      <c r="GU428" s="31"/>
      <c r="GV428" s="31"/>
      <c r="GW428" s="31"/>
      <c r="GX428" s="31"/>
      <c r="GY428" s="31"/>
      <c r="GZ428" s="31"/>
      <c r="HA428" s="31"/>
      <c r="HB428" s="31"/>
      <c r="HC428" s="31"/>
      <c r="HD428" s="31"/>
      <c r="HE428" s="31"/>
      <c r="HF428" s="31"/>
      <c r="HG428" s="31"/>
      <c r="HH428" s="31"/>
      <c r="HI428" s="31"/>
      <c r="HJ428" s="31"/>
      <c r="HK428" s="31"/>
      <c r="HL428" s="31"/>
      <c r="HM428" s="31"/>
      <c r="HN428" s="31"/>
      <c r="HO428" s="31"/>
      <c r="HP428" s="31"/>
      <c r="HQ428" s="31"/>
      <c r="HR428" s="31"/>
      <c r="HS428" s="31"/>
      <c r="HT428" s="31"/>
      <c r="HU428" s="31"/>
      <c r="HV428" s="31"/>
      <c r="HW428" s="31"/>
      <c r="HX428" s="31"/>
      <c r="HY428" s="31"/>
      <c r="HZ428" s="31"/>
      <c r="IA428" s="31"/>
      <c r="IB428" s="31"/>
      <c r="IC428" s="31"/>
      <c r="ID428" s="31"/>
      <c r="IE428" s="31"/>
      <c r="IF428" s="31"/>
      <c r="IG428" s="31"/>
      <c r="IH428" s="31"/>
      <c r="II428" s="31"/>
      <c r="IJ428" s="31"/>
      <c r="IK428" s="31"/>
      <c r="IL428" s="31"/>
      <c r="IM428" s="31"/>
      <c r="IN428" s="31"/>
      <c r="IO428" s="31"/>
      <c r="IP428" s="31"/>
      <c r="IQ428" s="31"/>
      <c r="IR428" s="31"/>
      <c r="IS428" s="31"/>
      <c r="IT428" s="31"/>
      <c r="IU428" s="31"/>
      <c r="IV428" s="31"/>
      <c r="IW428" s="31"/>
    </row>
    <row r="429" customFormat="false" ht="11.25" hidden="false" customHeight="false" outlineLevel="0" collapsed="false">
      <c r="A429" s="29" t="s">
        <v>661</v>
      </c>
      <c r="B429" s="25" t="s">
        <v>109</v>
      </c>
      <c r="C429" s="26" t="n">
        <v>9830</v>
      </c>
      <c r="D429" s="26" t="n">
        <v>9830</v>
      </c>
      <c r="E429" s="27" t="n">
        <v>1102</v>
      </c>
      <c r="F429" s="27"/>
      <c r="G429" s="27" t="n">
        <f aca="false">+H429/31</f>
        <v>2366.93548387097</v>
      </c>
      <c r="H429" s="27" t="n">
        <v>73375</v>
      </c>
      <c r="I429" s="27" t="n">
        <v>1102</v>
      </c>
      <c r="J429" s="28" t="s">
        <v>21</v>
      </c>
      <c r="K429" s="26" t="n">
        <v>246897</v>
      </c>
      <c r="L429" s="25" t="n">
        <v>550</v>
      </c>
      <c r="M429" s="25" t="n">
        <v>801</v>
      </c>
      <c r="N429" s="29" t="s">
        <v>662</v>
      </c>
      <c r="O429" s="46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9"/>
      <c r="BQ429" s="39"/>
      <c r="BR429" s="39"/>
      <c r="BS429" s="39"/>
      <c r="BT429" s="39"/>
      <c r="BU429" s="39"/>
      <c r="BV429" s="39"/>
      <c r="BW429" s="39"/>
      <c r="BX429" s="39"/>
      <c r="BY429" s="39"/>
      <c r="BZ429" s="39"/>
      <c r="CA429" s="39"/>
      <c r="CB429" s="39"/>
      <c r="CC429" s="39"/>
      <c r="CD429" s="39"/>
      <c r="CE429" s="39"/>
      <c r="CF429" s="39"/>
      <c r="CG429" s="39"/>
      <c r="CH429" s="39"/>
      <c r="CI429" s="39"/>
      <c r="CJ429" s="39"/>
      <c r="CK429" s="39"/>
      <c r="CL429" s="39"/>
      <c r="CM429" s="39"/>
      <c r="CN429" s="39"/>
      <c r="CO429" s="39"/>
      <c r="CP429" s="39"/>
      <c r="CQ429" s="39"/>
      <c r="CR429" s="39"/>
      <c r="CS429" s="39"/>
      <c r="CT429" s="39"/>
      <c r="CU429" s="39"/>
      <c r="CV429" s="39"/>
      <c r="CW429" s="39"/>
      <c r="CX429" s="39"/>
      <c r="CY429" s="39"/>
      <c r="CZ429" s="39"/>
      <c r="DA429" s="39"/>
      <c r="DB429" s="39"/>
      <c r="DC429" s="39"/>
      <c r="DD429" s="39"/>
      <c r="DE429" s="39"/>
      <c r="DF429" s="39"/>
      <c r="DG429" s="39"/>
      <c r="DH429" s="39"/>
      <c r="DI429" s="39"/>
      <c r="DJ429" s="39"/>
      <c r="DK429" s="39"/>
      <c r="DL429" s="39"/>
      <c r="DM429" s="39"/>
      <c r="DN429" s="39"/>
      <c r="DO429" s="39"/>
      <c r="DP429" s="39"/>
      <c r="DQ429" s="39"/>
      <c r="DR429" s="39"/>
      <c r="DS429" s="39"/>
      <c r="DT429" s="39"/>
      <c r="DU429" s="39"/>
      <c r="DV429" s="39"/>
      <c r="DW429" s="39"/>
      <c r="DX429" s="39"/>
      <c r="DY429" s="39"/>
      <c r="DZ429" s="39"/>
      <c r="EA429" s="39"/>
      <c r="EB429" s="39"/>
      <c r="EC429" s="39"/>
      <c r="ED429" s="39"/>
      <c r="EE429" s="39"/>
      <c r="EF429" s="39"/>
      <c r="EG429" s="39"/>
      <c r="EH429" s="39"/>
      <c r="EI429" s="39"/>
      <c r="EJ429" s="39"/>
      <c r="EK429" s="39"/>
      <c r="EL429" s="39"/>
      <c r="EM429" s="39"/>
      <c r="EN429" s="39"/>
      <c r="EO429" s="39"/>
      <c r="EP429" s="39"/>
      <c r="EQ429" s="39"/>
      <c r="ER429" s="39"/>
      <c r="ES429" s="39"/>
      <c r="ET429" s="39"/>
      <c r="EU429" s="39"/>
      <c r="EV429" s="39"/>
      <c r="EW429" s="39"/>
      <c r="EX429" s="39"/>
      <c r="EY429" s="39"/>
      <c r="EZ429" s="39"/>
      <c r="FA429" s="39"/>
      <c r="FB429" s="39"/>
      <c r="FC429" s="39"/>
      <c r="FD429" s="39"/>
      <c r="FE429" s="39"/>
      <c r="FF429" s="39"/>
      <c r="FG429" s="39"/>
      <c r="FH429" s="39"/>
      <c r="FI429" s="39"/>
      <c r="FJ429" s="39"/>
      <c r="FK429" s="39"/>
      <c r="FL429" s="39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9"/>
      <c r="IV429" s="39"/>
      <c r="IW429" s="39"/>
    </row>
    <row r="430" customFormat="false" ht="12.75" hidden="false" customHeight="false" outlineLevel="0" collapsed="false">
      <c r="A430" s="29" t="s">
        <v>663</v>
      </c>
      <c r="B430" s="25" t="s">
        <v>109</v>
      </c>
      <c r="C430" s="26" t="n">
        <v>9831</v>
      </c>
      <c r="D430" s="26" t="n">
        <v>9831</v>
      </c>
      <c r="E430" s="27" t="n">
        <v>1387</v>
      </c>
      <c r="F430" s="27"/>
      <c r="G430" s="27" t="n">
        <f aca="false">+H430/31</f>
        <v>1386.70967741935</v>
      </c>
      <c r="H430" s="27" t="n">
        <v>42988</v>
      </c>
      <c r="I430" s="27" t="n">
        <v>1387</v>
      </c>
      <c r="J430" s="28" t="s">
        <v>21</v>
      </c>
      <c r="K430" s="26" t="n">
        <v>252759</v>
      </c>
      <c r="L430" s="25" t="n">
        <v>550</v>
      </c>
      <c r="M430" s="25" t="n">
        <v>600</v>
      </c>
      <c r="N430" s="29" t="s">
        <v>664</v>
      </c>
      <c r="O430" s="30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1"/>
      <c r="AN430" s="31"/>
      <c r="AO430" s="31"/>
      <c r="AP430" s="31"/>
      <c r="AQ430" s="31"/>
      <c r="AR430" s="31"/>
      <c r="AS430" s="31"/>
      <c r="AT430" s="31"/>
      <c r="AU430" s="31"/>
      <c r="AV430" s="31"/>
      <c r="AW430" s="31"/>
      <c r="AX430" s="31"/>
      <c r="AY430" s="31"/>
      <c r="AZ430" s="31"/>
      <c r="BA430" s="31"/>
      <c r="BB430" s="31"/>
      <c r="BC430" s="31"/>
      <c r="BD430" s="31"/>
      <c r="BE430" s="31"/>
      <c r="BF430" s="31"/>
      <c r="BG430" s="31"/>
      <c r="BH430" s="31"/>
      <c r="BI430" s="31"/>
      <c r="BJ430" s="31"/>
      <c r="BK430" s="31"/>
      <c r="BL430" s="31"/>
      <c r="BM430" s="31"/>
      <c r="BN430" s="31"/>
      <c r="BO430" s="31"/>
      <c r="BP430" s="31"/>
      <c r="BQ430" s="31"/>
      <c r="BR430" s="31"/>
      <c r="BS430" s="31"/>
      <c r="BT430" s="31"/>
      <c r="BU430" s="31"/>
      <c r="BV430" s="31"/>
      <c r="BW430" s="31"/>
      <c r="BX430" s="31"/>
      <c r="BY430" s="31"/>
      <c r="BZ430" s="31"/>
      <c r="CA430" s="31"/>
      <c r="CB430" s="31"/>
      <c r="CC430" s="31"/>
      <c r="CD430" s="31"/>
      <c r="CE430" s="31"/>
      <c r="CF430" s="31"/>
      <c r="CG430" s="31"/>
      <c r="CH430" s="31"/>
      <c r="CI430" s="31"/>
      <c r="CJ430" s="31"/>
      <c r="CK430" s="31"/>
      <c r="CL430" s="31"/>
      <c r="CM430" s="31"/>
      <c r="CN430" s="31"/>
      <c r="CO430" s="31"/>
      <c r="CP430" s="31"/>
      <c r="CQ430" s="31"/>
      <c r="CR430" s="31"/>
      <c r="CS430" s="31"/>
      <c r="CT430" s="31"/>
      <c r="CU430" s="31"/>
      <c r="CV430" s="31"/>
      <c r="CW430" s="31"/>
      <c r="CX430" s="31"/>
      <c r="CY430" s="31"/>
      <c r="CZ430" s="31"/>
      <c r="DA430" s="31"/>
      <c r="DB430" s="31"/>
      <c r="DC430" s="31"/>
      <c r="DD430" s="31"/>
      <c r="DE430" s="31"/>
      <c r="DF430" s="31"/>
      <c r="DG430" s="31"/>
      <c r="DH430" s="31"/>
      <c r="DI430" s="31"/>
      <c r="DJ430" s="31"/>
      <c r="DK430" s="31"/>
      <c r="DL430" s="31"/>
      <c r="DM430" s="31"/>
      <c r="DN430" s="31"/>
      <c r="DO430" s="31"/>
      <c r="DP430" s="31"/>
      <c r="DQ430" s="31"/>
      <c r="DR430" s="31"/>
      <c r="DS430" s="31"/>
      <c r="DT430" s="31"/>
      <c r="DU430" s="31"/>
      <c r="DV430" s="31"/>
      <c r="DW430" s="31"/>
      <c r="DX430" s="31"/>
      <c r="DY430" s="31"/>
      <c r="DZ430" s="31"/>
      <c r="EA430" s="31"/>
      <c r="EB430" s="31"/>
      <c r="EC430" s="31"/>
      <c r="ED430" s="31"/>
      <c r="EE430" s="31"/>
      <c r="EF430" s="31"/>
      <c r="EG430" s="31"/>
      <c r="EH430" s="31"/>
      <c r="EI430" s="31"/>
      <c r="EJ430" s="31"/>
      <c r="EK430" s="31"/>
      <c r="EL430" s="31"/>
      <c r="EM430" s="31"/>
      <c r="EN430" s="31"/>
      <c r="EO430" s="31"/>
      <c r="EP430" s="31"/>
      <c r="EQ430" s="31"/>
      <c r="ER430" s="31"/>
      <c r="ES430" s="31"/>
      <c r="ET430" s="31"/>
      <c r="EU430" s="31"/>
      <c r="EV430" s="31"/>
      <c r="EW430" s="31"/>
      <c r="EX430" s="31"/>
      <c r="EY430" s="31"/>
      <c r="EZ430" s="31"/>
      <c r="FA430" s="31"/>
      <c r="FB430" s="31"/>
      <c r="FC430" s="31"/>
      <c r="FD430" s="31"/>
      <c r="FE430" s="31"/>
      <c r="FF430" s="31"/>
      <c r="FG430" s="31"/>
      <c r="FH430" s="31"/>
      <c r="FI430" s="31"/>
      <c r="FJ430" s="31"/>
      <c r="FK430" s="31"/>
      <c r="FL430" s="31"/>
      <c r="FM430" s="31"/>
      <c r="FN430" s="31"/>
      <c r="FO430" s="31"/>
      <c r="FP430" s="31"/>
      <c r="FQ430" s="31"/>
      <c r="FR430" s="31"/>
      <c r="FS430" s="31"/>
      <c r="FT430" s="31"/>
      <c r="FU430" s="31"/>
      <c r="FV430" s="31"/>
      <c r="FW430" s="31"/>
      <c r="FX430" s="31"/>
      <c r="FY430" s="31"/>
      <c r="FZ430" s="31"/>
      <c r="GA430" s="31"/>
      <c r="GB430" s="31"/>
      <c r="GC430" s="31"/>
      <c r="GD430" s="31"/>
      <c r="GE430" s="31"/>
      <c r="GF430" s="31"/>
      <c r="GG430" s="31"/>
      <c r="GH430" s="31"/>
      <c r="GI430" s="31"/>
      <c r="GJ430" s="31"/>
      <c r="GK430" s="31"/>
      <c r="GL430" s="31"/>
      <c r="GM430" s="31"/>
      <c r="GN430" s="31"/>
      <c r="GO430" s="31"/>
      <c r="GP430" s="31"/>
      <c r="GQ430" s="31"/>
      <c r="GR430" s="31"/>
      <c r="GS430" s="31"/>
      <c r="GT430" s="31"/>
      <c r="GU430" s="31"/>
      <c r="GV430" s="31"/>
      <c r="GW430" s="31"/>
      <c r="GX430" s="31"/>
      <c r="GY430" s="31"/>
      <c r="GZ430" s="31"/>
      <c r="HA430" s="31"/>
      <c r="HB430" s="31"/>
      <c r="HC430" s="31"/>
      <c r="HD430" s="31"/>
      <c r="HE430" s="31"/>
      <c r="HF430" s="31"/>
      <c r="HG430" s="31"/>
      <c r="HH430" s="31"/>
      <c r="HI430" s="31"/>
      <c r="HJ430" s="31"/>
      <c r="HK430" s="31"/>
      <c r="HL430" s="31"/>
      <c r="HM430" s="31"/>
      <c r="HN430" s="31"/>
      <c r="HO430" s="31"/>
      <c r="HP430" s="31"/>
      <c r="HQ430" s="31"/>
      <c r="HR430" s="31"/>
      <c r="HS430" s="31"/>
      <c r="HT430" s="31"/>
      <c r="HU430" s="31"/>
      <c r="HV430" s="31"/>
      <c r="HW430" s="31"/>
      <c r="HX430" s="31"/>
      <c r="HY430" s="31"/>
      <c r="HZ430" s="31"/>
      <c r="IA430" s="31"/>
      <c r="IB430" s="31"/>
      <c r="IC430" s="31"/>
      <c r="ID430" s="31"/>
      <c r="IE430" s="31"/>
      <c r="IF430" s="31"/>
      <c r="IG430" s="31"/>
      <c r="IH430" s="31"/>
      <c r="II430" s="31"/>
      <c r="IJ430" s="31"/>
      <c r="IK430" s="31"/>
      <c r="IL430" s="31"/>
      <c r="IM430" s="31"/>
      <c r="IN430" s="31"/>
      <c r="IO430" s="31"/>
      <c r="IP430" s="31"/>
      <c r="IQ430" s="31"/>
      <c r="IR430" s="31"/>
      <c r="IS430" s="31"/>
      <c r="IT430" s="31"/>
      <c r="IU430" s="31"/>
      <c r="IV430" s="31"/>
      <c r="IW430" s="31"/>
    </row>
    <row r="431" customFormat="false" ht="12.75" hidden="false" customHeight="false" outlineLevel="0" collapsed="false">
      <c r="A431" s="29" t="s">
        <v>665</v>
      </c>
      <c r="B431" s="25" t="s">
        <v>61</v>
      </c>
      <c r="C431" s="26" t="n">
        <v>9832</v>
      </c>
      <c r="D431" s="26" t="n">
        <v>9832</v>
      </c>
      <c r="E431" s="27" t="n">
        <v>37</v>
      </c>
      <c r="F431" s="27"/>
      <c r="G431" s="27" t="n">
        <f aca="false">+H431/31</f>
        <v>36.6774193548387</v>
      </c>
      <c r="H431" s="27" t="n">
        <v>1137</v>
      </c>
      <c r="I431" s="27" t="n">
        <v>37</v>
      </c>
      <c r="J431" s="28" t="s">
        <v>21</v>
      </c>
      <c r="K431" s="26" t="n">
        <v>561975</v>
      </c>
      <c r="L431" s="25" t="n">
        <v>447</v>
      </c>
      <c r="M431" s="25"/>
      <c r="N431" s="29" t="s">
        <v>666</v>
      </c>
      <c r="O431" s="30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1"/>
      <c r="AN431" s="31"/>
      <c r="AO431" s="31"/>
      <c r="AP431" s="31"/>
      <c r="AQ431" s="31"/>
      <c r="AR431" s="31"/>
      <c r="AS431" s="31"/>
      <c r="AT431" s="31"/>
      <c r="AU431" s="31"/>
      <c r="AV431" s="31"/>
      <c r="AW431" s="31"/>
      <c r="AX431" s="31"/>
      <c r="AY431" s="31"/>
      <c r="AZ431" s="31"/>
      <c r="BA431" s="31"/>
      <c r="BB431" s="31"/>
      <c r="BC431" s="31"/>
      <c r="BD431" s="31"/>
      <c r="BE431" s="31"/>
      <c r="BF431" s="31"/>
      <c r="BG431" s="31"/>
      <c r="BH431" s="31"/>
      <c r="BI431" s="31"/>
      <c r="BJ431" s="31"/>
      <c r="BK431" s="31"/>
      <c r="BL431" s="31"/>
      <c r="BM431" s="31"/>
      <c r="BN431" s="31"/>
      <c r="BO431" s="31"/>
      <c r="BP431" s="31"/>
      <c r="BQ431" s="31"/>
      <c r="BR431" s="31"/>
      <c r="BS431" s="31"/>
      <c r="BT431" s="31"/>
      <c r="BU431" s="31"/>
      <c r="BV431" s="31"/>
      <c r="BW431" s="31"/>
      <c r="BX431" s="31"/>
      <c r="BY431" s="31"/>
      <c r="BZ431" s="31"/>
      <c r="CA431" s="31"/>
      <c r="CB431" s="31"/>
      <c r="CC431" s="31"/>
      <c r="CD431" s="31"/>
      <c r="CE431" s="31"/>
      <c r="CF431" s="31"/>
      <c r="CG431" s="31"/>
      <c r="CH431" s="31"/>
      <c r="CI431" s="31"/>
      <c r="CJ431" s="31"/>
      <c r="CK431" s="31"/>
      <c r="CL431" s="31"/>
      <c r="CM431" s="31"/>
      <c r="CN431" s="31"/>
      <c r="CO431" s="31"/>
      <c r="CP431" s="31"/>
      <c r="CQ431" s="31"/>
      <c r="CR431" s="31"/>
      <c r="CS431" s="31"/>
      <c r="CT431" s="31"/>
      <c r="CU431" s="31"/>
      <c r="CV431" s="31"/>
      <c r="CW431" s="31"/>
      <c r="CX431" s="31"/>
      <c r="CY431" s="31"/>
      <c r="CZ431" s="31"/>
      <c r="DA431" s="31"/>
      <c r="DB431" s="31"/>
      <c r="DC431" s="31"/>
      <c r="DD431" s="31"/>
      <c r="DE431" s="31"/>
      <c r="DF431" s="31"/>
      <c r="DG431" s="31"/>
      <c r="DH431" s="31"/>
      <c r="DI431" s="31"/>
      <c r="DJ431" s="31"/>
      <c r="DK431" s="31"/>
      <c r="DL431" s="31"/>
      <c r="DM431" s="31"/>
      <c r="DN431" s="31"/>
      <c r="DO431" s="31"/>
      <c r="DP431" s="31"/>
      <c r="DQ431" s="31"/>
      <c r="DR431" s="31"/>
      <c r="DS431" s="31"/>
      <c r="DT431" s="31"/>
      <c r="DU431" s="31"/>
      <c r="DV431" s="31"/>
      <c r="DW431" s="31"/>
      <c r="DX431" s="31"/>
      <c r="DY431" s="31"/>
      <c r="DZ431" s="31"/>
      <c r="EA431" s="31"/>
      <c r="EB431" s="31"/>
      <c r="EC431" s="31"/>
      <c r="ED431" s="31"/>
      <c r="EE431" s="31"/>
      <c r="EF431" s="31"/>
      <c r="EG431" s="31"/>
      <c r="EH431" s="31"/>
      <c r="EI431" s="31"/>
      <c r="EJ431" s="31"/>
      <c r="EK431" s="31"/>
      <c r="EL431" s="31"/>
      <c r="EM431" s="31"/>
      <c r="EN431" s="31"/>
      <c r="EO431" s="31"/>
      <c r="EP431" s="31"/>
      <c r="EQ431" s="31"/>
      <c r="ER431" s="31"/>
      <c r="ES431" s="31"/>
      <c r="ET431" s="31"/>
      <c r="EU431" s="31"/>
      <c r="EV431" s="31"/>
      <c r="EW431" s="31"/>
      <c r="EX431" s="31"/>
      <c r="EY431" s="31"/>
      <c r="EZ431" s="31"/>
      <c r="FA431" s="31"/>
      <c r="FB431" s="31"/>
      <c r="FC431" s="31"/>
      <c r="FD431" s="31"/>
      <c r="FE431" s="31"/>
      <c r="FF431" s="31"/>
      <c r="FG431" s="31"/>
      <c r="FH431" s="31"/>
      <c r="FI431" s="31"/>
      <c r="FJ431" s="31"/>
      <c r="FK431" s="31"/>
      <c r="FL431" s="31"/>
      <c r="FM431" s="31"/>
      <c r="FN431" s="31"/>
      <c r="FO431" s="31"/>
      <c r="FP431" s="31"/>
      <c r="FQ431" s="31"/>
      <c r="FR431" s="31"/>
      <c r="FS431" s="31"/>
      <c r="FT431" s="31"/>
      <c r="FU431" s="31"/>
      <c r="FV431" s="31"/>
      <c r="FW431" s="31"/>
      <c r="FX431" s="31"/>
      <c r="FY431" s="31"/>
      <c r="FZ431" s="31"/>
      <c r="GA431" s="31"/>
      <c r="GB431" s="31"/>
      <c r="GC431" s="31"/>
      <c r="GD431" s="31"/>
      <c r="GE431" s="31"/>
      <c r="GF431" s="31"/>
      <c r="GG431" s="31"/>
      <c r="GH431" s="31"/>
      <c r="GI431" s="31"/>
      <c r="GJ431" s="31"/>
      <c r="GK431" s="31"/>
      <c r="GL431" s="31"/>
      <c r="GM431" s="31"/>
      <c r="GN431" s="31"/>
      <c r="GO431" s="31"/>
      <c r="GP431" s="31"/>
      <c r="GQ431" s="31"/>
      <c r="GR431" s="31"/>
      <c r="GS431" s="31"/>
      <c r="GT431" s="31"/>
      <c r="GU431" s="31"/>
      <c r="GV431" s="31"/>
      <c r="GW431" s="31"/>
      <c r="GX431" s="31"/>
      <c r="GY431" s="31"/>
      <c r="GZ431" s="31"/>
      <c r="HA431" s="31"/>
      <c r="HB431" s="31"/>
      <c r="HC431" s="31"/>
      <c r="HD431" s="31"/>
      <c r="HE431" s="31"/>
      <c r="HF431" s="31"/>
      <c r="HG431" s="31"/>
      <c r="HH431" s="31"/>
      <c r="HI431" s="31"/>
      <c r="HJ431" s="31"/>
      <c r="HK431" s="31"/>
      <c r="HL431" s="31"/>
      <c r="HM431" s="31"/>
      <c r="HN431" s="31"/>
      <c r="HO431" s="31"/>
      <c r="HP431" s="31"/>
      <c r="HQ431" s="31"/>
      <c r="HR431" s="31"/>
      <c r="HS431" s="31"/>
      <c r="HT431" s="31"/>
      <c r="HU431" s="31"/>
      <c r="HV431" s="31"/>
      <c r="HW431" s="31"/>
      <c r="HX431" s="31"/>
      <c r="HY431" s="31"/>
      <c r="HZ431" s="31"/>
      <c r="IA431" s="31"/>
      <c r="IB431" s="31"/>
      <c r="IC431" s="31"/>
      <c r="ID431" s="31"/>
      <c r="IE431" s="31"/>
      <c r="IF431" s="31"/>
      <c r="IG431" s="31"/>
      <c r="IH431" s="31"/>
      <c r="II431" s="31"/>
      <c r="IJ431" s="31"/>
      <c r="IK431" s="31"/>
      <c r="IL431" s="31"/>
      <c r="IM431" s="31"/>
      <c r="IN431" s="31"/>
      <c r="IO431" s="31"/>
      <c r="IP431" s="31"/>
      <c r="IQ431" s="31"/>
      <c r="IR431" s="31"/>
      <c r="IS431" s="31"/>
      <c r="IT431" s="31"/>
      <c r="IU431" s="31"/>
      <c r="IV431" s="31"/>
      <c r="IW431" s="31"/>
    </row>
    <row r="432" customFormat="false" ht="12.75" hidden="false" customHeight="false" outlineLevel="0" collapsed="false">
      <c r="A432" s="29" t="s">
        <v>667</v>
      </c>
      <c r="B432" s="25" t="s">
        <v>58</v>
      </c>
      <c r="C432" s="26" t="n">
        <v>9833</v>
      </c>
      <c r="D432" s="26" t="n">
        <v>9833</v>
      </c>
      <c r="E432" s="27" t="n">
        <v>209</v>
      </c>
      <c r="F432" s="27"/>
      <c r="G432" s="27"/>
      <c r="H432" s="27" t="n">
        <v>6486</v>
      </c>
      <c r="I432" s="27" t="n">
        <v>209</v>
      </c>
      <c r="J432" s="28" t="s">
        <v>21</v>
      </c>
      <c r="K432" s="26" t="n">
        <v>280272</v>
      </c>
      <c r="L432" s="25" t="n">
        <v>660</v>
      </c>
      <c r="M432" s="25"/>
      <c r="N432" s="29" t="s">
        <v>668</v>
      </c>
      <c r="O432" s="30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1"/>
      <c r="AN432" s="31"/>
      <c r="AO432" s="31"/>
      <c r="AP432" s="31"/>
      <c r="AQ432" s="31"/>
      <c r="AR432" s="31"/>
      <c r="AS432" s="31"/>
      <c r="AT432" s="31"/>
      <c r="AU432" s="31"/>
      <c r="AV432" s="31"/>
      <c r="AW432" s="31"/>
      <c r="AX432" s="31"/>
      <c r="AY432" s="31"/>
      <c r="AZ432" s="31"/>
      <c r="BA432" s="31"/>
      <c r="BB432" s="31"/>
      <c r="BC432" s="31"/>
      <c r="BD432" s="31"/>
      <c r="BE432" s="31"/>
      <c r="BF432" s="31"/>
      <c r="BG432" s="31"/>
      <c r="BH432" s="31"/>
      <c r="BI432" s="31"/>
      <c r="BJ432" s="31"/>
      <c r="BK432" s="31"/>
      <c r="BL432" s="31"/>
      <c r="BM432" s="31"/>
      <c r="BN432" s="31"/>
      <c r="BO432" s="31"/>
      <c r="BP432" s="31"/>
      <c r="BQ432" s="31"/>
      <c r="BR432" s="31"/>
      <c r="BS432" s="31"/>
      <c r="BT432" s="31"/>
      <c r="BU432" s="31"/>
      <c r="BV432" s="31"/>
      <c r="BW432" s="31"/>
      <c r="BX432" s="31"/>
      <c r="BY432" s="31"/>
      <c r="BZ432" s="31"/>
      <c r="CA432" s="31"/>
      <c r="CB432" s="31"/>
      <c r="CC432" s="31"/>
      <c r="CD432" s="31"/>
      <c r="CE432" s="31"/>
      <c r="CF432" s="31"/>
      <c r="CG432" s="31"/>
      <c r="CH432" s="31"/>
      <c r="CI432" s="31"/>
      <c r="CJ432" s="31"/>
      <c r="CK432" s="31"/>
      <c r="CL432" s="31"/>
      <c r="CM432" s="31"/>
      <c r="CN432" s="31"/>
      <c r="CO432" s="31"/>
      <c r="CP432" s="31"/>
      <c r="CQ432" s="31"/>
      <c r="CR432" s="31"/>
      <c r="CS432" s="31"/>
      <c r="CT432" s="31"/>
      <c r="CU432" s="31"/>
      <c r="CV432" s="31"/>
      <c r="CW432" s="31"/>
      <c r="CX432" s="31"/>
      <c r="CY432" s="31"/>
      <c r="CZ432" s="31"/>
      <c r="DA432" s="31"/>
      <c r="DB432" s="31"/>
      <c r="DC432" s="31"/>
      <c r="DD432" s="31"/>
      <c r="DE432" s="31"/>
      <c r="DF432" s="31"/>
      <c r="DG432" s="31"/>
      <c r="DH432" s="31"/>
      <c r="DI432" s="31"/>
      <c r="DJ432" s="31"/>
      <c r="DK432" s="31"/>
      <c r="DL432" s="31"/>
      <c r="DM432" s="31"/>
      <c r="DN432" s="31"/>
      <c r="DO432" s="31"/>
      <c r="DP432" s="31"/>
      <c r="DQ432" s="31"/>
      <c r="DR432" s="31"/>
      <c r="DS432" s="31"/>
      <c r="DT432" s="31"/>
      <c r="DU432" s="31"/>
      <c r="DV432" s="31"/>
      <c r="DW432" s="31"/>
      <c r="DX432" s="31"/>
      <c r="DY432" s="31"/>
      <c r="DZ432" s="31"/>
      <c r="EA432" s="31"/>
      <c r="EB432" s="31"/>
      <c r="EC432" s="31"/>
      <c r="ED432" s="31"/>
      <c r="EE432" s="31"/>
      <c r="EF432" s="31"/>
      <c r="EG432" s="31"/>
      <c r="EH432" s="31"/>
      <c r="EI432" s="31"/>
      <c r="EJ432" s="31"/>
      <c r="EK432" s="31"/>
      <c r="EL432" s="31"/>
      <c r="EM432" s="31"/>
      <c r="EN432" s="31"/>
      <c r="EO432" s="31"/>
      <c r="EP432" s="31"/>
      <c r="EQ432" s="31"/>
      <c r="ER432" s="31"/>
      <c r="ES432" s="31"/>
      <c r="ET432" s="31"/>
      <c r="EU432" s="31"/>
      <c r="EV432" s="31"/>
      <c r="EW432" s="31"/>
      <c r="EX432" s="31"/>
      <c r="EY432" s="31"/>
      <c r="EZ432" s="31"/>
      <c r="FA432" s="31"/>
      <c r="FB432" s="31"/>
      <c r="FC432" s="31"/>
      <c r="FD432" s="31"/>
      <c r="FE432" s="31"/>
      <c r="FF432" s="31"/>
      <c r="FG432" s="31"/>
      <c r="FH432" s="31"/>
      <c r="FI432" s="31"/>
      <c r="FJ432" s="31"/>
      <c r="FK432" s="31"/>
      <c r="FL432" s="31"/>
      <c r="FM432" s="31"/>
      <c r="FN432" s="31"/>
      <c r="FO432" s="31"/>
      <c r="FP432" s="31"/>
      <c r="FQ432" s="31"/>
      <c r="FR432" s="31"/>
      <c r="FS432" s="31"/>
      <c r="FT432" s="31"/>
      <c r="FU432" s="31"/>
      <c r="FV432" s="31"/>
      <c r="FW432" s="31"/>
      <c r="FX432" s="31"/>
      <c r="FY432" s="31"/>
      <c r="FZ432" s="31"/>
      <c r="GA432" s="31"/>
      <c r="GB432" s="31"/>
      <c r="GC432" s="31"/>
      <c r="GD432" s="31"/>
      <c r="GE432" s="31"/>
      <c r="GF432" s="31"/>
      <c r="GG432" s="31"/>
      <c r="GH432" s="31"/>
      <c r="GI432" s="31"/>
      <c r="GJ432" s="31"/>
      <c r="GK432" s="31"/>
      <c r="GL432" s="31"/>
      <c r="GM432" s="31"/>
      <c r="GN432" s="31"/>
      <c r="GO432" s="31"/>
      <c r="GP432" s="31"/>
      <c r="GQ432" s="31"/>
      <c r="GR432" s="31"/>
      <c r="GS432" s="31"/>
      <c r="GT432" s="31"/>
      <c r="GU432" s="31"/>
      <c r="GV432" s="31"/>
      <c r="GW432" s="31"/>
      <c r="GX432" s="31"/>
      <c r="GY432" s="31"/>
      <c r="GZ432" s="31"/>
      <c r="HA432" s="31"/>
      <c r="HB432" s="31"/>
      <c r="HC432" s="31"/>
      <c r="HD432" s="31"/>
      <c r="HE432" s="31"/>
      <c r="HF432" s="31"/>
      <c r="HG432" s="31"/>
      <c r="HH432" s="31"/>
      <c r="HI432" s="31"/>
      <c r="HJ432" s="31"/>
      <c r="HK432" s="31"/>
      <c r="HL432" s="31"/>
      <c r="HM432" s="31"/>
      <c r="HN432" s="31"/>
      <c r="HO432" s="31"/>
      <c r="HP432" s="31"/>
      <c r="HQ432" s="31"/>
      <c r="HR432" s="31"/>
      <c r="HS432" s="31"/>
      <c r="HT432" s="31"/>
      <c r="HU432" s="31"/>
      <c r="HV432" s="31"/>
      <c r="HW432" s="31"/>
      <c r="HX432" s="31"/>
      <c r="HY432" s="31"/>
      <c r="HZ432" s="31"/>
      <c r="IA432" s="31"/>
      <c r="IB432" s="31"/>
      <c r="IC432" s="31"/>
      <c r="ID432" s="31"/>
      <c r="IE432" s="31"/>
      <c r="IF432" s="31"/>
      <c r="IG432" s="31"/>
      <c r="IH432" s="31"/>
      <c r="II432" s="31"/>
      <c r="IJ432" s="31"/>
      <c r="IK432" s="31"/>
      <c r="IL432" s="31"/>
      <c r="IM432" s="31"/>
      <c r="IN432" s="31"/>
      <c r="IO432" s="31"/>
      <c r="IP432" s="31"/>
      <c r="IQ432" s="31"/>
      <c r="IR432" s="31"/>
      <c r="IS432" s="31"/>
      <c r="IT432" s="31"/>
      <c r="IU432" s="31"/>
      <c r="IV432" s="31"/>
      <c r="IW432" s="31"/>
    </row>
    <row r="433" customFormat="false" ht="12.75" hidden="false" customHeight="false" outlineLevel="0" collapsed="false">
      <c r="A433" s="29" t="s">
        <v>669</v>
      </c>
      <c r="B433" s="25" t="s">
        <v>109</v>
      </c>
      <c r="C433" s="26" t="n">
        <v>9834</v>
      </c>
      <c r="D433" s="26" t="n">
        <v>9834</v>
      </c>
      <c r="E433" s="27" t="n">
        <v>6</v>
      </c>
      <c r="F433" s="27"/>
      <c r="G433" s="27" t="n">
        <f aca="false">+H433/31</f>
        <v>6.41935483870968</v>
      </c>
      <c r="H433" s="27" t="n">
        <v>199</v>
      </c>
      <c r="I433" s="27" t="n">
        <v>6</v>
      </c>
      <c r="J433" s="28" t="s">
        <v>21</v>
      </c>
      <c r="K433" s="26" t="n">
        <v>279782</v>
      </c>
      <c r="L433" s="25" t="n">
        <v>550</v>
      </c>
      <c r="M433" s="25" t="n">
        <v>0</v>
      </c>
      <c r="N433" s="29" t="s">
        <v>670</v>
      </c>
      <c r="O433" s="30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1"/>
      <c r="AN433" s="31"/>
      <c r="AO433" s="31"/>
      <c r="AP433" s="31"/>
      <c r="AQ433" s="31"/>
      <c r="AR433" s="31"/>
      <c r="AS433" s="31"/>
      <c r="AT433" s="31"/>
      <c r="AU433" s="31"/>
      <c r="AV433" s="31"/>
      <c r="AW433" s="31"/>
      <c r="AX433" s="31"/>
      <c r="AY433" s="31"/>
      <c r="AZ433" s="31"/>
      <c r="BA433" s="31"/>
      <c r="BB433" s="31"/>
      <c r="BC433" s="31"/>
      <c r="BD433" s="31"/>
      <c r="BE433" s="31"/>
      <c r="BF433" s="31"/>
      <c r="BG433" s="31"/>
      <c r="BH433" s="31"/>
      <c r="BI433" s="31"/>
      <c r="BJ433" s="31"/>
      <c r="BK433" s="31"/>
      <c r="BL433" s="31"/>
      <c r="BM433" s="31"/>
      <c r="BN433" s="31"/>
      <c r="BO433" s="31"/>
      <c r="BP433" s="31"/>
      <c r="BQ433" s="31"/>
      <c r="BR433" s="31"/>
      <c r="BS433" s="31"/>
      <c r="BT433" s="31"/>
      <c r="BU433" s="31"/>
      <c r="BV433" s="31"/>
      <c r="BW433" s="31"/>
      <c r="BX433" s="31"/>
      <c r="BY433" s="31"/>
      <c r="BZ433" s="31"/>
      <c r="CA433" s="31"/>
      <c r="CB433" s="31"/>
      <c r="CC433" s="31"/>
      <c r="CD433" s="31"/>
      <c r="CE433" s="31"/>
      <c r="CF433" s="31"/>
      <c r="CG433" s="31"/>
      <c r="CH433" s="31"/>
      <c r="CI433" s="31"/>
      <c r="CJ433" s="31"/>
      <c r="CK433" s="31"/>
      <c r="CL433" s="31"/>
      <c r="CM433" s="31"/>
      <c r="CN433" s="31"/>
      <c r="CO433" s="31"/>
      <c r="CP433" s="31"/>
      <c r="CQ433" s="31"/>
      <c r="CR433" s="31"/>
      <c r="CS433" s="31"/>
      <c r="CT433" s="31"/>
      <c r="CU433" s="31"/>
      <c r="CV433" s="31"/>
      <c r="CW433" s="31"/>
      <c r="CX433" s="31"/>
      <c r="CY433" s="31"/>
      <c r="CZ433" s="31"/>
      <c r="DA433" s="31"/>
      <c r="DB433" s="31"/>
      <c r="DC433" s="31"/>
      <c r="DD433" s="31"/>
      <c r="DE433" s="31"/>
      <c r="DF433" s="31"/>
      <c r="DG433" s="31"/>
      <c r="DH433" s="31"/>
      <c r="DI433" s="31"/>
      <c r="DJ433" s="31"/>
      <c r="DK433" s="31"/>
      <c r="DL433" s="31"/>
      <c r="DM433" s="31"/>
      <c r="DN433" s="31"/>
      <c r="DO433" s="31"/>
      <c r="DP433" s="31"/>
      <c r="DQ433" s="31"/>
      <c r="DR433" s="31"/>
      <c r="DS433" s="31"/>
      <c r="DT433" s="31"/>
      <c r="DU433" s="31"/>
      <c r="DV433" s="31"/>
      <c r="DW433" s="31"/>
      <c r="DX433" s="31"/>
      <c r="DY433" s="31"/>
      <c r="DZ433" s="31"/>
      <c r="EA433" s="31"/>
      <c r="EB433" s="31"/>
      <c r="EC433" s="31"/>
      <c r="ED433" s="31"/>
      <c r="EE433" s="31"/>
      <c r="EF433" s="31"/>
      <c r="EG433" s="31"/>
      <c r="EH433" s="31"/>
      <c r="EI433" s="31"/>
      <c r="EJ433" s="31"/>
      <c r="EK433" s="31"/>
      <c r="EL433" s="31"/>
      <c r="EM433" s="31"/>
      <c r="EN433" s="31"/>
      <c r="EO433" s="31"/>
      <c r="EP433" s="31"/>
      <c r="EQ433" s="31"/>
      <c r="ER433" s="31"/>
      <c r="ES433" s="31"/>
      <c r="ET433" s="31"/>
      <c r="EU433" s="31"/>
      <c r="EV433" s="31"/>
      <c r="EW433" s="31"/>
      <c r="EX433" s="31"/>
      <c r="EY433" s="31"/>
      <c r="EZ433" s="31"/>
      <c r="FA433" s="31"/>
      <c r="FB433" s="31"/>
      <c r="FC433" s="31"/>
      <c r="FD433" s="31"/>
      <c r="FE433" s="31"/>
      <c r="FF433" s="31"/>
      <c r="FG433" s="31"/>
      <c r="FH433" s="31"/>
      <c r="FI433" s="31"/>
      <c r="FJ433" s="31"/>
      <c r="FK433" s="31"/>
      <c r="FL433" s="31"/>
      <c r="FM433" s="31"/>
      <c r="FN433" s="31"/>
      <c r="FO433" s="31"/>
      <c r="FP433" s="31"/>
      <c r="FQ433" s="31"/>
      <c r="FR433" s="31"/>
      <c r="FS433" s="31"/>
      <c r="FT433" s="31"/>
      <c r="FU433" s="31"/>
      <c r="FV433" s="31"/>
      <c r="FW433" s="31"/>
      <c r="FX433" s="31"/>
      <c r="FY433" s="31"/>
      <c r="FZ433" s="31"/>
      <c r="GA433" s="31"/>
      <c r="GB433" s="31"/>
      <c r="GC433" s="31"/>
      <c r="GD433" s="31"/>
      <c r="GE433" s="31"/>
      <c r="GF433" s="31"/>
      <c r="GG433" s="31"/>
      <c r="GH433" s="31"/>
      <c r="GI433" s="31"/>
      <c r="GJ433" s="31"/>
      <c r="GK433" s="31"/>
      <c r="GL433" s="31"/>
      <c r="GM433" s="31"/>
      <c r="GN433" s="31"/>
      <c r="GO433" s="31"/>
      <c r="GP433" s="31"/>
      <c r="GQ433" s="31"/>
      <c r="GR433" s="31"/>
      <c r="GS433" s="31"/>
      <c r="GT433" s="31"/>
      <c r="GU433" s="31"/>
      <c r="GV433" s="31"/>
      <c r="GW433" s="31"/>
      <c r="GX433" s="31"/>
      <c r="GY433" s="31"/>
      <c r="GZ433" s="31"/>
      <c r="HA433" s="31"/>
      <c r="HB433" s="31"/>
      <c r="HC433" s="31"/>
      <c r="HD433" s="31"/>
      <c r="HE433" s="31"/>
      <c r="HF433" s="31"/>
      <c r="HG433" s="31"/>
      <c r="HH433" s="31"/>
      <c r="HI433" s="31"/>
      <c r="HJ433" s="31"/>
      <c r="HK433" s="31"/>
      <c r="HL433" s="31"/>
      <c r="HM433" s="31"/>
      <c r="HN433" s="31"/>
      <c r="HO433" s="31"/>
      <c r="HP433" s="31"/>
      <c r="HQ433" s="31"/>
      <c r="HR433" s="31"/>
      <c r="HS433" s="31"/>
      <c r="HT433" s="31"/>
      <c r="HU433" s="31"/>
      <c r="HV433" s="31"/>
      <c r="HW433" s="31"/>
      <c r="HX433" s="31"/>
      <c r="HY433" s="31"/>
      <c r="HZ433" s="31"/>
      <c r="IA433" s="31"/>
      <c r="IB433" s="31"/>
      <c r="IC433" s="31"/>
      <c r="ID433" s="31"/>
      <c r="IE433" s="31"/>
      <c r="IF433" s="31"/>
      <c r="IG433" s="31"/>
      <c r="IH433" s="31"/>
      <c r="II433" s="31"/>
      <c r="IJ433" s="31"/>
      <c r="IK433" s="31"/>
      <c r="IL433" s="31"/>
      <c r="IM433" s="31"/>
      <c r="IN433" s="31"/>
      <c r="IO433" s="31"/>
      <c r="IP433" s="31"/>
      <c r="IQ433" s="31"/>
      <c r="IR433" s="31"/>
      <c r="IS433" s="31"/>
      <c r="IT433" s="31"/>
      <c r="IU433" s="31"/>
      <c r="IV433" s="31"/>
      <c r="IW433" s="31"/>
    </row>
    <row r="434" customFormat="false" ht="12.75" hidden="false" customHeight="false" outlineLevel="0" collapsed="false">
      <c r="A434" s="29" t="s">
        <v>671</v>
      </c>
      <c r="B434" s="25" t="s">
        <v>109</v>
      </c>
      <c r="C434" s="26" t="n">
        <v>9835</v>
      </c>
      <c r="D434" s="26" t="n">
        <v>9835</v>
      </c>
      <c r="E434" s="27" t="n">
        <v>1015</v>
      </c>
      <c r="F434" s="27"/>
      <c r="G434" s="27"/>
      <c r="H434" s="27"/>
      <c r="I434" s="27" t="n">
        <v>1015</v>
      </c>
      <c r="J434" s="28" t="s">
        <v>21</v>
      </c>
      <c r="K434" s="26" t="n">
        <v>281587</v>
      </c>
      <c r="L434" s="25"/>
      <c r="M434" s="25"/>
      <c r="N434" s="29" t="s">
        <v>672</v>
      </c>
      <c r="O434" s="30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1"/>
      <c r="AN434" s="31"/>
      <c r="AO434" s="31"/>
      <c r="AP434" s="31"/>
      <c r="AQ434" s="31"/>
      <c r="AR434" s="31"/>
      <c r="AS434" s="31"/>
      <c r="AT434" s="31"/>
      <c r="AU434" s="31"/>
      <c r="AV434" s="31"/>
      <c r="AW434" s="31"/>
      <c r="AX434" s="31"/>
      <c r="AY434" s="31"/>
      <c r="AZ434" s="31"/>
      <c r="BA434" s="31"/>
      <c r="BB434" s="31"/>
      <c r="BC434" s="31"/>
      <c r="BD434" s="31"/>
      <c r="BE434" s="31"/>
      <c r="BF434" s="31"/>
      <c r="BG434" s="31"/>
      <c r="BH434" s="31"/>
      <c r="BI434" s="31"/>
      <c r="BJ434" s="31"/>
      <c r="BK434" s="31"/>
      <c r="BL434" s="31"/>
      <c r="BM434" s="31"/>
      <c r="BN434" s="31"/>
      <c r="BO434" s="31"/>
      <c r="BP434" s="31"/>
      <c r="BQ434" s="31"/>
      <c r="BR434" s="31"/>
      <c r="BS434" s="31"/>
      <c r="BT434" s="31"/>
      <c r="BU434" s="31"/>
      <c r="BV434" s="31"/>
      <c r="BW434" s="31"/>
      <c r="BX434" s="31"/>
      <c r="BY434" s="31"/>
      <c r="BZ434" s="31"/>
      <c r="CA434" s="31"/>
      <c r="CB434" s="31"/>
      <c r="CC434" s="31"/>
      <c r="CD434" s="31"/>
      <c r="CE434" s="31"/>
      <c r="CF434" s="31"/>
      <c r="CG434" s="31"/>
      <c r="CH434" s="31"/>
      <c r="CI434" s="31"/>
      <c r="CJ434" s="31"/>
      <c r="CK434" s="31"/>
      <c r="CL434" s="31"/>
      <c r="CM434" s="31"/>
      <c r="CN434" s="31"/>
      <c r="CO434" s="31"/>
      <c r="CP434" s="31"/>
      <c r="CQ434" s="31"/>
      <c r="CR434" s="31"/>
      <c r="CS434" s="31"/>
      <c r="CT434" s="31"/>
      <c r="CU434" s="31"/>
      <c r="CV434" s="31"/>
      <c r="CW434" s="31"/>
      <c r="CX434" s="31"/>
      <c r="CY434" s="31"/>
      <c r="CZ434" s="31"/>
      <c r="DA434" s="31"/>
      <c r="DB434" s="31"/>
      <c r="DC434" s="31"/>
      <c r="DD434" s="31"/>
      <c r="DE434" s="31"/>
      <c r="DF434" s="31"/>
      <c r="DG434" s="31"/>
      <c r="DH434" s="31"/>
      <c r="DI434" s="31"/>
      <c r="DJ434" s="31"/>
      <c r="DK434" s="31"/>
      <c r="DL434" s="31"/>
      <c r="DM434" s="31"/>
      <c r="DN434" s="31"/>
      <c r="DO434" s="31"/>
      <c r="DP434" s="31"/>
      <c r="DQ434" s="31"/>
      <c r="DR434" s="31"/>
      <c r="DS434" s="31"/>
      <c r="DT434" s="31"/>
      <c r="DU434" s="31"/>
      <c r="DV434" s="31"/>
      <c r="DW434" s="31"/>
      <c r="DX434" s="31"/>
      <c r="DY434" s="31"/>
      <c r="DZ434" s="31"/>
      <c r="EA434" s="31"/>
      <c r="EB434" s="31"/>
      <c r="EC434" s="31"/>
      <c r="ED434" s="31"/>
      <c r="EE434" s="31"/>
      <c r="EF434" s="31"/>
      <c r="EG434" s="31"/>
      <c r="EH434" s="31"/>
      <c r="EI434" s="31"/>
      <c r="EJ434" s="31"/>
      <c r="EK434" s="31"/>
      <c r="EL434" s="31"/>
      <c r="EM434" s="31"/>
      <c r="EN434" s="31"/>
      <c r="EO434" s="31"/>
      <c r="EP434" s="31"/>
      <c r="EQ434" s="31"/>
      <c r="ER434" s="31"/>
      <c r="ES434" s="31"/>
      <c r="ET434" s="31"/>
      <c r="EU434" s="31"/>
      <c r="EV434" s="31"/>
      <c r="EW434" s="31"/>
      <c r="EX434" s="31"/>
      <c r="EY434" s="31"/>
      <c r="EZ434" s="31"/>
      <c r="FA434" s="31"/>
      <c r="FB434" s="31"/>
      <c r="FC434" s="31"/>
      <c r="FD434" s="31"/>
      <c r="FE434" s="31"/>
      <c r="FF434" s="31"/>
      <c r="FG434" s="31"/>
      <c r="FH434" s="31"/>
      <c r="FI434" s="31"/>
      <c r="FJ434" s="31"/>
      <c r="FK434" s="31"/>
      <c r="FL434" s="31"/>
      <c r="FM434" s="31"/>
      <c r="FN434" s="31"/>
      <c r="FO434" s="31"/>
      <c r="FP434" s="31"/>
      <c r="FQ434" s="31"/>
      <c r="FR434" s="31"/>
      <c r="FS434" s="31"/>
      <c r="FT434" s="31"/>
      <c r="FU434" s="31"/>
      <c r="FV434" s="31"/>
      <c r="FW434" s="31"/>
      <c r="FX434" s="31"/>
      <c r="FY434" s="31"/>
      <c r="FZ434" s="31"/>
      <c r="GA434" s="31"/>
      <c r="GB434" s="31"/>
      <c r="GC434" s="31"/>
      <c r="GD434" s="31"/>
      <c r="GE434" s="31"/>
      <c r="GF434" s="31"/>
      <c r="GG434" s="31"/>
      <c r="GH434" s="31"/>
      <c r="GI434" s="31"/>
      <c r="GJ434" s="31"/>
      <c r="GK434" s="31"/>
      <c r="GL434" s="31"/>
      <c r="GM434" s="31"/>
      <c r="GN434" s="31"/>
      <c r="GO434" s="31"/>
      <c r="GP434" s="31"/>
      <c r="GQ434" s="31"/>
      <c r="GR434" s="31"/>
      <c r="GS434" s="31"/>
      <c r="GT434" s="31"/>
      <c r="GU434" s="31"/>
      <c r="GV434" s="31"/>
      <c r="GW434" s="31"/>
      <c r="GX434" s="31"/>
      <c r="GY434" s="31"/>
      <c r="GZ434" s="31"/>
      <c r="HA434" s="31"/>
      <c r="HB434" s="31"/>
      <c r="HC434" s="31"/>
      <c r="HD434" s="31"/>
      <c r="HE434" s="31"/>
      <c r="HF434" s="31"/>
      <c r="HG434" s="31"/>
      <c r="HH434" s="31"/>
      <c r="HI434" s="31"/>
      <c r="HJ434" s="31"/>
      <c r="HK434" s="31"/>
      <c r="HL434" s="31"/>
      <c r="HM434" s="31"/>
      <c r="HN434" s="31"/>
      <c r="HO434" s="31"/>
      <c r="HP434" s="31"/>
      <c r="HQ434" s="31"/>
      <c r="HR434" s="31"/>
      <c r="HS434" s="31"/>
      <c r="HT434" s="31"/>
      <c r="HU434" s="31"/>
      <c r="HV434" s="31"/>
      <c r="HW434" s="31"/>
      <c r="HX434" s="31"/>
      <c r="HY434" s="31"/>
      <c r="HZ434" s="31"/>
      <c r="IA434" s="31"/>
      <c r="IB434" s="31"/>
      <c r="IC434" s="31"/>
      <c r="ID434" s="31"/>
      <c r="IE434" s="31"/>
      <c r="IF434" s="31"/>
      <c r="IG434" s="31"/>
      <c r="IH434" s="31"/>
      <c r="II434" s="31"/>
      <c r="IJ434" s="31"/>
      <c r="IK434" s="31"/>
      <c r="IL434" s="31"/>
      <c r="IM434" s="31"/>
      <c r="IN434" s="31"/>
      <c r="IO434" s="31"/>
      <c r="IP434" s="31"/>
      <c r="IQ434" s="31"/>
      <c r="IR434" s="31"/>
      <c r="IS434" s="31"/>
      <c r="IT434" s="31"/>
      <c r="IU434" s="31"/>
      <c r="IV434" s="31"/>
      <c r="IW434" s="31"/>
    </row>
    <row r="435" customFormat="false" ht="12.75" hidden="false" customHeight="false" outlineLevel="0" collapsed="false">
      <c r="A435" s="24" t="s">
        <v>144</v>
      </c>
      <c r="B435" s="25" t="s">
        <v>109</v>
      </c>
      <c r="C435" s="26" t="n">
        <v>9835</v>
      </c>
      <c r="D435" s="26" t="n">
        <v>9835</v>
      </c>
      <c r="E435" s="27" t="n">
        <v>676</v>
      </c>
      <c r="F435" s="27"/>
      <c r="G435" s="27" t="n">
        <f aca="false">+H435/31</f>
        <v>1690.58064516129</v>
      </c>
      <c r="H435" s="27" t="n">
        <v>52408</v>
      </c>
      <c r="I435" s="27" t="n">
        <v>676</v>
      </c>
      <c r="J435" s="28" t="s">
        <v>21</v>
      </c>
      <c r="K435" s="26" t="n">
        <v>348729</v>
      </c>
      <c r="L435" s="25" t="n">
        <v>487</v>
      </c>
      <c r="M435" s="25"/>
      <c r="N435" s="29" t="s">
        <v>672</v>
      </c>
      <c r="O435" s="30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  <c r="BD435" s="31"/>
      <c r="BE435" s="31"/>
      <c r="BF435" s="31"/>
      <c r="BG435" s="31"/>
      <c r="BH435" s="31"/>
      <c r="BI435" s="31"/>
      <c r="BJ435" s="31"/>
      <c r="BK435" s="31"/>
      <c r="BL435" s="31"/>
      <c r="BM435" s="31"/>
      <c r="BN435" s="31"/>
      <c r="BO435" s="31"/>
      <c r="BP435" s="31"/>
      <c r="BQ435" s="31"/>
      <c r="BR435" s="31"/>
      <c r="BS435" s="31"/>
      <c r="BT435" s="31"/>
      <c r="BU435" s="31"/>
      <c r="BV435" s="31"/>
      <c r="BW435" s="31"/>
      <c r="BX435" s="31"/>
      <c r="BY435" s="31"/>
      <c r="BZ435" s="31"/>
      <c r="CA435" s="31"/>
      <c r="CB435" s="31"/>
      <c r="CC435" s="31"/>
      <c r="CD435" s="31"/>
      <c r="CE435" s="31"/>
      <c r="CF435" s="31"/>
      <c r="CG435" s="31"/>
      <c r="CH435" s="31"/>
      <c r="CI435" s="31"/>
      <c r="CJ435" s="31"/>
      <c r="CK435" s="31"/>
      <c r="CL435" s="31"/>
      <c r="CM435" s="31"/>
      <c r="CN435" s="31"/>
      <c r="CO435" s="31"/>
      <c r="CP435" s="31"/>
      <c r="CQ435" s="31"/>
      <c r="CR435" s="31"/>
      <c r="CS435" s="31"/>
      <c r="CT435" s="31"/>
      <c r="CU435" s="31"/>
      <c r="CV435" s="31"/>
      <c r="CW435" s="31"/>
      <c r="CX435" s="31"/>
      <c r="CY435" s="31"/>
      <c r="CZ435" s="31"/>
      <c r="DA435" s="31"/>
      <c r="DB435" s="31"/>
      <c r="DC435" s="31"/>
      <c r="DD435" s="31"/>
      <c r="DE435" s="31"/>
      <c r="DF435" s="31"/>
      <c r="DG435" s="31"/>
      <c r="DH435" s="31"/>
      <c r="DI435" s="31"/>
      <c r="DJ435" s="31"/>
      <c r="DK435" s="31"/>
      <c r="DL435" s="31"/>
      <c r="DM435" s="31"/>
      <c r="DN435" s="31"/>
      <c r="DO435" s="31"/>
      <c r="DP435" s="31"/>
      <c r="DQ435" s="31"/>
      <c r="DR435" s="31"/>
      <c r="DS435" s="31"/>
      <c r="DT435" s="31"/>
      <c r="DU435" s="31"/>
      <c r="DV435" s="31"/>
      <c r="DW435" s="31"/>
      <c r="DX435" s="31"/>
      <c r="DY435" s="31"/>
      <c r="DZ435" s="31"/>
      <c r="EA435" s="31"/>
      <c r="EB435" s="31"/>
      <c r="EC435" s="31"/>
      <c r="ED435" s="31"/>
      <c r="EE435" s="31"/>
      <c r="EF435" s="31"/>
      <c r="EG435" s="31"/>
      <c r="EH435" s="31"/>
      <c r="EI435" s="31"/>
      <c r="EJ435" s="31"/>
      <c r="EK435" s="31"/>
      <c r="EL435" s="31"/>
      <c r="EM435" s="31"/>
      <c r="EN435" s="31"/>
      <c r="EO435" s="31"/>
      <c r="EP435" s="31"/>
      <c r="EQ435" s="31"/>
      <c r="ER435" s="31"/>
      <c r="ES435" s="31"/>
      <c r="ET435" s="31"/>
      <c r="EU435" s="31"/>
      <c r="EV435" s="31"/>
      <c r="EW435" s="31"/>
      <c r="EX435" s="31"/>
      <c r="EY435" s="31"/>
      <c r="EZ435" s="31"/>
      <c r="FA435" s="31"/>
      <c r="FB435" s="31"/>
      <c r="FC435" s="31"/>
      <c r="FD435" s="31"/>
      <c r="FE435" s="31"/>
      <c r="FF435" s="31"/>
      <c r="FG435" s="31"/>
      <c r="FH435" s="31"/>
      <c r="FI435" s="31"/>
      <c r="FJ435" s="31"/>
      <c r="FK435" s="31"/>
      <c r="FL435" s="31"/>
      <c r="FM435" s="31"/>
      <c r="FN435" s="31"/>
      <c r="FO435" s="31"/>
      <c r="FP435" s="31"/>
      <c r="FQ435" s="31"/>
      <c r="FR435" s="31"/>
      <c r="FS435" s="31"/>
      <c r="FT435" s="31"/>
      <c r="FU435" s="31"/>
      <c r="FV435" s="31"/>
      <c r="FW435" s="31"/>
      <c r="FX435" s="31"/>
      <c r="FY435" s="31"/>
      <c r="FZ435" s="31"/>
      <c r="GA435" s="31"/>
      <c r="GB435" s="31"/>
      <c r="GC435" s="31"/>
      <c r="GD435" s="31"/>
      <c r="GE435" s="31"/>
      <c r="GF435" s="31"/>
      <c r="GG435" s="31"/>
      <c r="GH435" s="31"/>
      <c r="GI435" s="31"/>
      <c r="GJ435" s="31"/>
      <c r="GK435" s="31"/>
      <c r="GL435" s="31"/>
      <c r="GM435" s="31"/>
      <c r="GN435" s="31"/>
      <c r="GO435" s="31"/>
      <c r="GP435" s="31"/>
      <c r="GQ435" s="31"/>
      <c r="GR435" s="31"/>
      <c r="GS435" s="31"/>
      <c r="GT435" s="31"/>
      <c r="GU435" s="31"/>
      <c r="GV435" s="31"/>
      <c r="GW435" s="31"/>
      <c r="GX435" s="31"/>
      <c r="GY435" s="31"/>
      <c r="GZ435" s="31"/>
      <c r="HA435" s="31"/>
      <c r="HB435" s="31"/>
      <c r="HC435" s="31"/>
      <c r="HD435" s="31"/>
      <c r="HE435" s="31"/>
      <c r="HF435" s="31"/>
      <c r="HG435" s="31"/>
      <c r="HH435" s="31"/>
      <c r="HI435" s="31"/>
      <c r="HJ435" s="31"/>
      <c r="HK435" s="31"/>
      <c r="HL435" s="31"/>
      <c r="HM435" s="31"/>
      <c r="HN435" s="31"/>
      <c r="HO435" s="31"/>
      <c r="HP435" s="31"/>
      <c r="HQ435" s="31"/>
      <c r="HR435" s="31"/>
      <c r="HS435" s="31"/>
      <c r="HT435" s="31"/>
      <c r="HU435" s="31"/>
      <c r="HV435" s="31"/>
      <c r="HW435" s="31"/>
      <c r="HX435" s="31"/>
      <c r="HY435" s="31"/>
      <c r="HZ435" s="31"/>
      <c r="IA435" s="31"/>
      <c r="IB435" s="31"/>
      <c r="IC435" s="31"/>
      <c r="ID435" s="31"/>
      <c r="IE435" s="31"/>
      <c r="IF435" s="31"/>
      <c r="IG435" s="31"/>
      <c r="IH435" s="31"/>
      <c r="II435" s="31"/>
      <c r="IJ435" s="31"/>
      <c r="IK435" s="31"/>
      <c r="IL435" s="31"/>
      <c r="IM435" s="31"/>
      <c r="IN435" s="31"/>
      <c r="IO435" s="31"/>
      <c r="IP435" s="31"/>
      <c r="IQ435" s="31"/>
      <c r="IR435" s="31"/>
      <c r="IS435" s="31"/>
      <c r="IT435" s="31"/>
      <c r="IU435" s="31"/>
      <c r="IV435" s="31"/>
      <c r="IW435" s="31"/>
    </row>
    <row r="436" customFormat="false" ht="12.75" hidden="false" customHeight="false" outlineLevel="0" collapsed="false">
      <c r="A436" s="29" t="s">
        <v>673</v>
      </c>
      <c r="B436" s="25" t="s">
        <v>51</v>
      </c>
      <c r="C436" s="26" t="n">
        <v>9836</v>
      </c>
      <c r="D436" s="26" t="n">
        <v>9836</v>
      </c>
      <c r="E436" s="27" t="n">
        <v>458</v>
      </c>
      <c r="F436" s="27"/>
      <c r="G436" s="27" t="n">
        <f aca="false">+H436/31</f>
        <v>897.677419354839</v>
      </c>
      <c r="H436" s="27" t="n">
        <v>27828</v>
      </c>
      <c r="I436" s="27" t="n">
        <v>458</v>
      </c>
      <c r="J436" s="28" t="s">
        <v>21</v>
      </c>
      <c r="K436" s="26" t="n">
        <v>375470</v>
      </c>
      <c r="L436" s="25" t="n">
        <v>555</v>
      </c>
      <c r="M436" s="25"/>
      <c r="N436" s="29" t="s">
        <v>674</v>
      </c>
      <c r="O436" s="30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1"/>
      <c r="AN436" s="31"/>
      <c r="AO436" s="31"/>
      <c r="AP436" s="31"/>
      <c r="AQ436" s="31"/>
      <c r="AR436" s="31"/>
      <c r="AS436" s="31"/>
      <c r="AT436" s="31"/>
      <c r="AU436" s="31"/>
      <c r="AV436" s="31"/>
      <c r="AW436" s="31"/>
      <c r="AX436" s="31"/>
      <c r="AY436" s="31"/>
      <c r="AZ436" s="31"/>
      <c r="BA436" s="31"/>
      <c r="BB436" s="31"/>
      <c r="BC436" s="31"/>
      <c r="BD436" s="31"/>
      <c r="BE436" s="31"/>
      <c r="BF436" s="31"/>
      <c r="BG436" s="31"/>
      <c r="BH436" s="31"/>
      <c r="BI436" s="31"/>
      <c r="BJ436" s="31"/>
      <c r="BK436" s="31"/>
      <c r="BL436" s="31"/>
      <c r="BM436" s="31"/>
      <c r="BN436" s="31"/>
      <c r="BO436" s="31"/>
      <c r="BP436" s="31"/>
      <c r="BQ436" s="31"/>
      <c r="BR436" s="31"/>
      <c r="BS436" s="31"/>
      <c r="BT436" s="31"/>
      <c r="BU436" s="31"/>
      <c r="BV436" s="31"/>
      <c r="BW436" s="31"/>
      <c r="BX436" s="31"/>
      <c r="BY436" s="31"/>
      <c r="BZ436" s="31"/>
      <c r="CA436" s="31"/>
      <c r="CB436" s="31"/>
      <c r="CC436" s="31"/>
      <c r="CD436" s="31"/>
      <c r="CE436" s="31"/>
      <c r="CF436" s="31"/>
      <c r="CG436" s="31"/>
      <c r="CH436" s="31"/>
      <c r="CI436" s="31"/>
      <c r="CJ436" s="31"/>
      <c r="CK436" s="31"/>
      <c r="CL436" s="31"/>
      <c r="CM436" s="31"/>
      <c r="CN436" s="31"/>
      <c r="CO436" s="31"/>
      <c r="CP436" s="31"/>
      <c r="CQ436" s="31"/>
      <c r="CR436" s="31"/>
      <c r="CS436" s="31"/>
      <c r="CT436" s="31"/>
      <c r="CU436" s="31"/>
      <c r="CV436" s="31"/>
      <c r="CW436" s="31"/>
      <c r="CX436" s="31"/>
      <c r="CY436" s="31"/>
      <c r="CZ436" s="31"/>
      <c r="DA436" s="31"/>
      <c r="DB436" s="31"/>
      <c r="DC436" s="31"/>
      <c r="DD436" s="31"/>
      <c r="DE436" s="31"/>
      <c r="DF436" s="31"/>
      <c r="DG436" s="31"/>
      <c r="DH436" s="31"/>
      <c r="DI436" s="31"/>
      <c r="DJ436" s="31"/>
      <c r="DK436" s="31"/>
      <c r="DL436" s="31"/>
      <c r="DM436" s="31"/>
      <c r="DN436" s="31"/>
      <c r="DO436" s="31"/>
      <c r="DP436" s="31"/>
      <c r="DQ436" s="31"/>
      <c r="DR436" s="31"/>
      <c r="DS436" s="31"/>
      <c r="DT436" s="31"/>
      <c r="DU436" s="31"/>
      <c r="DV436" s="31"/>
      <c r="DW436" s="31"/>
      <c r="DX436" s="31"/>
      <c r="DY436" s="31"/>
      <c r="DZ436" s="31"/>
      <c r="EA436" s="31"/>
      <c r="EB436" s="31"/>
      <c r="EC436" s="31"/>
      <c r="ED436" s="31"/>
      <c r="EE436" s="31"/>
      <c r="EF436" s="31"/>
      <c r="EG436" s="31"/>
      <c r="EH436" s="31"/>
      <c r="EI436" s="31"/>
      <c r="EJ436" s="31"/>
      <c r="EK436" s="31"/>
      <c r="EL436" s="31"/>
      <c r="EM436" s="31"/>
      <c r="EN436" s="31"/>
      <c r="EO436" s="31"/>
      <c r="EP436" s="31"/>
      <c r="EQ436" s="31"/>
      <c r="ER436" s="31"/>
      <c r="ES436" s="31"/>
      <c r="ET436" s="31"/>
      <c r="EU436" s="31"/>
      <c r="EV436" s="31"/>
      <c r="EW436" s="31"/>
      <c r="EX436" s="31"/>
      <c r="EY436" s="31"/>
      <c r="EZ436" s="31"/>
      <c r="FA436" s="31"/>
      <c r="FB436" s="31"/>
      <c r="FC436" s="31"/>
      <c r="FD436" s="31"/>
      <c r="FE436" s="31"/>
      <c r="FF436" s="31"/>
      <c r="FG436" s="31"/>
      <c r="FH436" s="31"/>
      <c r="FI436" s="31"/>
      <c r="FJ436" s="31"/>
      <c r="FK436" s="31"/>
      <c r="FL436" s="31"/>
      <c r="FM436" s="31"/>
      <c r="FN436" s="31"/>
      <c r="FO436" s="31"/>
      <c r="FP436" s="31"/>
      <c r="FQ436" s="31"/>
      <c r="FR436" s="31"/>
      <c r="FS436" s="31"/>
      <c r="FT436" s="31"/>
      <c r="FU436" s="31"/>
      <c r="FV436" s="31"/>
      <c r="FW436" s="31"/>
      <c r="FX436" s="31"/>
      <c r="FY436" s="31"/>
      <c r="FZ436" s="31"/>
      <c r="GA436" s="31"/>
      <c r="GB436" s="31"/>
      <c r="GC436" s="31"/>
      <c r="GD436" s="31"/>
      <c r="GE436" s="31"/>
      <c r="GF436" s="31"/>
      <c r="GG436" s="31"/>
      <c r="GH436" s="31"/>
      <c r="GI436" s="31"/>
      <c r="GJ436" s="31"/>
      <c r="GK436" s="31"/>
      <c r="GL436" s="31"/>
      <c r="GM436" s="31"/>
      <c r="GN436" s="31"/>
      <c r="GO436" s="31"/>
      <c r="GP436" s="31"/>
      <c r="GQ436" s="31"/>
      <c r="GR436" s="31"/>
      <c r="GS436" s="31"/>
      <c r="GT436" s="31"/>
      <c r="GU436" s="31"/>
      <c r="GV436" s="31"/>
      <c r="GW436" s="31"/>
      <c r="GX436" s="31"/>
      <c r="GY436" s="31"/>
      <c r="GZ436" s="31"/>
      <c r="HA436" s="31"/>
      <c r="HB436" s="31"/>
      <c r="HC436" s="31"/>
      <c r="HD436" s="31"/>
      <c r="HE436" s="31"/>
      <c r="HF436" s="31"/>
      <c r="HG436" s="31"/>
      <c r="HH436" s="31"/>
      <c r="HI436" s="31"/>
      <c r="HJ436" s="31"/>
      <c r="HK436" s="31"/>
      <c r="HL436" s="31"/>
      <c r="HM436" s="31"/>
      <c r="HN436" s="31"/>
      <c r="HO436" s="31"/>
      <c r="HP436" s="31"/>
      <c r="HQ436" s="31"/>
      <c r="HR436" s="31"/>
      <c r="HS436" s="31"/>
      <c r="HT436" s="31"/>
      <c r="HU436" s="31"/>
      <c r="HV436" s="31"/>
      <c r="HW436" s="31"/>
      <c r="HX436" s="31"/>
      <c r="HY436" s="31"/>
      <c r="HZ436" s="31"/>
      <c r="IA436" s="31"/>
      <c r="IB436" s="31"/>
      <c r="IC436" s="31"/>
      <c r="ID436" s="31"/>
      <c r="IE436" s="31"/>
      <c r="IF436" s="31"/>
      <c r="IG436" s="31"/>
      <c r="IH436" s="31"/>
      <c r="II436" s="31"/>
      <c r="IJ436" s="31"/>
      <c r="IK436" s="31"/>
      <c r="IL436" s="31"/>
      <c r="IM436" s="31"/>
      <c r="IN436" s="31"/>
      <c r="IO436" s="31"/>
      <c r="IP436" s="31"/>
      <c r="IQ436" s="31"/>
      <c r="IR436" s="31"/>
      <c r="IS436" s="31"/>
      <c r="IT436" s="31"/>
      <c r="IU436" s="31"/>
      <c r="IV436" s="31"/>
      <c r="IW436" s="31"/>
    </row>
    <row r="437" customFormat="false" ht="12.75" hidden="false" customHeight="false" outlineLevel="0" collapsed="false">
      <c r="A437" s="29" t="s">
        <v>673</v>
      </c>
      <c r="B437" s="25" t="s">
        <v>51</v>
      </c>
      <c r="C437" s="26" t="n">
        <v>9836</v>
      </c>
      <c r="D437" s="26" t="n">
        <v>9836</v>
      </c>
      <c r="E437" s="27" t="n">
        <v>440</v>
      </c>
      <c r="F437" s="27"/>
      <c r="G437" s="27" t="n">
        <f aca="false">+H437/31</f>
        <v>0</v>
      </c>
      <c r="H437" s="27" t="n">
        <v>0</v>
      </c>
      <c r="I437" s="27" t="n">
        <v>440</v>
      </c>
      <c r="J437" s="28" t="s">
        <v>21</v>
      </c>
      <c r="K437" s="26" t="n">
        <v>310830</v>
      </c>
      <c r="L437" s="25" t="n">
        <v>555</v>
      </c>
      <c r="M437" s="25"/>
      <c r="N437" s="29" t="s">
        <v>674</v>
      </c>
      <c r="O437" s="30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1"/>
      <c r="AN437" s="31"/>
      <c r="AO437" s="31"/>
      <c r="AP437" s="31"/>
      <c r="AQ437" s="31"/>
      <c r="AR437" s="31"/>
      <c r="AS437" s="31"/>
      <c r="AT437" s="31"/>
      <c r="AU437" s="31"/>
      <c r="AV437" s="31"/>
      <c r="AW437" s="31"/>
      <c r="AX437" s="31"/>
      <c r="AY437" s="31"/>
      <c r="AZ437" s="31"/>
      <c r="BA437" s="31"/>
      <c r="BB437" s="31"/>
      <c r="BC437" s="31"/>
      <c r="BD437" s="31"/>
      <c r="BE437" s="31"/>
      <c r="BF437" s="31"/>
      <c r="BG437" s="31"/>
      <c r="BH437" s="31"/>
      <c r="BI437" s="31"/>
      <c r="BJ437" s="31"/>
      <c r="BK437" s="31"/>
      <c r="BL437" s="31"/>
      <c r="BM437" s="31"/>
      <c r="BN437" s="31"/>
      <c r="BO437" s="31"/>
      <c r="BP437" s="31"/>
      <c r="BQ437" s="31"/>
      <c r="BR437" s="31"/>
      <c r="BS437" s="31"/>
      <c r="BT437" s="31"/>
      <c r="BU437" s="31"/>
      <c r="BV437" s="31"/>
      <c r="BW437" s="31"/>
      <c r="BX437" s="31"/>
      <c r="BY437" s="31"/>
      <c r="BZ437" s="31"/>
      <c r="CA437" s="31"/>
      <c r="CB437" s="31"/>
      <c r="CC437" s="31"/>
      <c r="CD437" s="31"/>
      <c r="CE437" s="31"/>
      <c r="CF437" s="31"/>
      <c r="CG437" s="31"/>
      <c r="CH437" s="31"/>
      <c r="CI437" s="31"/>
      <c r="CJ437" s="31"/>
      <c r="CK437" s="31"/>
      <c r="CL437" s="31"/>
      <c r="CM437" s="31"/>
      <c r="CN437" s="31"/>
      <c r="CO437" s="31"/>
      <c r="CP437" s="31"/>
      <c r="CQ437" s="31"/>
      <c r="CR437" s="31"/>
      <c r="CS437" s="31"/>
      <c r="CT437" s="31"/>
      <c r="CU437" s="31"/>
      <c r="CV437" s="31"/>
      <c r="CW437" s="31"/>
      <c r="CX437" s="31"/>
      <c r="CY437" s="31"/>
      <c r="CZ437" s="31"/>
      <c r="DA437" s="31"/>
      <c r="DB437" s="31"/>
      <c r="DC437" s="31"/>
      <c r="DD437" s="31"/>
      <c r="DE437" s="31"/>
      <c r="DF437" s="31"/>
      <c r="DG437" s="31"/>
      <c r="DH437" s="31"/>
      <c r="DI437" s="31"/>
      <c r="DJ437" s="31"/>
      <c r="DK437" s="31"/>
      <c r="DL437" s="31"/>
      <c r="DM437" s="31"/>
      <c r="DN437" s="31"/>
      <c r="DO437" s="31"/>
      <c r="DP437" s="31"/>
      <c r="DQ437" s="31"/>
      <c r="DR437" s="31"/>
      <c r="DS437" s="31"/>
      <c r="DT437" s="31"/>
      <c r="DU437" s="31"/>
      <c r="DV437" s="31"/>
      <c r="DW437" s="31"/>
      <c r="DX437" s="31"/>
      <c r="DY437" s="31"/>
      <c r="DZ437" s="31"/>
      <c r="EA437" s="31"/>
      <c r="EB437" s="31"/>
      <c r="EC437" s="31"/>
      <c r="ED437" s="31"/>
      <c r="EE437" s="31"/>
      <c r="EF437" s="31"/>
      <c r="EG437" s="31"/>
      <c r="EH437" s="31"/>
      <c r="EI437" s="31"/>
      <c r="EJ437" s="31"/>
      <c r="EK437" s="31"/>
      <c r="EL437" s="31"/>
      <c r="EM437" s="31"/>
      <c r="EN437" s="31"/>
      <c r="EO437" s="31"/>
      <c r="EP437" s="31"/>
      <c r="EQ437" s="31"/>
      <c r="ER437" s="31"/>
      <c r="ES437" s="31"/>
      <c r="ET437" s="31"/>
      <c r="EU437" s="31"/>
      <c r="EV437" s="31"/>
      <c r="EW437" s="31"/>
      <c r="EX437" s="31"/>
      <c r="EY437" s="31"/>
      <c r="EZ437" s="31"/>
      <c r="FA437" s="31"/>
      <c r="FB437" s="31"/>
      <c r="FC437" s="31"/>
      <c r="FD437" s="31"/>
      <c r="FE437" s="31"/>
      <c r="FF437" s="31"/>
      <c r="FG437" s="31"/>
      <c r="FH437" s="31"/>
      <c r="FI437" s="31"/>
      <c r="FJ437" s="31"/>
      <c r="FK437" s="31"/>
      <c r="FL437" s="31"/>
      <c r="FM437" s="31"/>
      <c r="FN437" s="31"/>
      <c r="FO437" s="31"/>
      <c r="FP437" s="31"/>
      <c r="FQ437" s="31"/>
      <c r="FR437" s="31"/>
      <c r="FS437" s="31"/>
      <c r="FT437" s="31"/>
      <c r="FU437" s="31"/>
      <c r="FV437" s="31"/>
      <c r="FW437" s="31"/>
      <c r="FX437" s="31"/>
      <c r="FY437" s="31"/>
      <c r="FZ437" s="31"/>
      <c r="GA437" s="31"/>
      <c r="GB437" s="31"/>
      <c r="GC437" s="31"/>
      <c r="GD437" s="31"/>
      <c r="GE437" s="31"/>
      <c r="GF437" s="31"/>
      <c r="GG437" s="31"/>
      <c r="GH437" s="31"/>
      <c r="GI437" s="31"/>
      <c r="GJ437" s="31"/>
      <c r="GK437" s="31"/>
      <c r="GL437" s="31"/>
      <c r="GM437" s="31"/>
      <c r="GN437" s="31"/>
      <c r="GO437" s="31"/>
      <c r="GP437" s="31"/>
      <c r="GQ437" s="31"/>
      <c r="GR437" s="31"/>
      <c r="GS437" s="31"/>
      <c r="GT437" s="31"/>
      <c r="GU437" s="31"/>
      <c r="GV437" s="31"/>
      <c r="GW437" s="31"/>
      <c r="GX437" s="31"/>
      <c r="GY437" s="31"/>
      <c r="GZ437" s="31"/>
      <c r="HA437" s="31"/>
      <c r="HB437" s="31"/>
      <c r="HC437" s="31"/>
      <c r="HD437" s="31"/>
      <c r="HE437" s="31"/>
      <c r="HF437" s="31"/>
      <c r="HG437" s="31"/>
      <c r="HH437" s="31"/>
      <c r="HI437" s="31"/>
      <c r="HJ437" s="31"/>
      <c r="HK437" s="31"/>
      <c r="HL437" s="31"/>
      <c r="HM437" s="31"/>
      <c r="HN437" s="31"/>
      <c r="HO437" s="31"/>
      <c r="HP437" s="31"/>
      <c r="HQ437" s="31"/>
      <c r="HR437" s="31"/>
      <c r="HS437" s="31"/>
      <c r="HT437" s="31"/>
      <c r="HU437" s="31"/>
      <c r="HV437" s="31"/>
      <c r="HW437" s="31"/>
      <c r="HX437" s="31"/>
      <c r="HY437" s="31"/>
      <c r="HZ437" s="31"/>
      <c r="IA437" s="31"/>
      <c r="IB437" s="31"/>
      <c r="IC437" s="31"/>
      <c r="ID437" s="31"/>
      <c r="IE437" s="31"/>
      <c r="IF437" s="31"/>
      <c r="IG437" s="31"/>
      <c r="IH437" s="31"/>
      <c r="II437" s="31"/>
      <c r="IJ437" s="31"/>
      <c r="IK437" s="31"/>
      <c r="IL437" s="31"/>
      <c r="IM437" s="31"/>
      <c r="IN437" s="31"/>
      <c r="IO437" s="31"/>
      <c r="IP437" s="31"/>
      <c r="IQ437" s="31"/>
      <c r="IR437" s="31"/>
      <c r="IS437" s="31"/>
      <c r="IT437" s="31"/>
      <c r="IU437" s="31"/>
      <c r="IV437" s="31"/>
      <c r="IW437" s="31"/>
    </row>
    <row r="438" customFormat="false" ht="17.25" hidden="false" customHeight="false" outlineLevel="0" collapsed="false">
      <c r="A438" s="32" t="s">
        <v>69</v>
      </c>
      <c r="B438" s="33" t="s">
        <v>109</v>
      </c>
      <c r="C438" s="36" t="n">
        <v>9837</v>
      </c>
      <c r="D438" s="36" t="n">
        <v>9837</v>
      </c>
      <c r="E438" s="35" t="n">
        <v>3875</v>
      </c>
      <c r="F438" s="35"/>
      <c r="G438" s="27" t="n">
        <f aca="false">+H438/31</f>
        <v>3875.22580645161</v>
      </c>
      <c r="H438" s="35" t="n">
        <v>120132</v>
      </c>
      <c r="I438" s="27" t="n">
        <v>4375</v>
      </c>
      <c r="J438" s="28" t="s">
        <v>675</v>
      </c>
      <c r="K438" s="36" t="n">
        <v>310851</v>
      </c>
      <c r="L438" s="33" t="n">
        <v>550</v>
      </c>
      <c r="M438" s="33"/>
      <c r="N438" s="43" t="s">
        <v>676</v>
      </c>
      <c r="O438" s="44" t="s">
        <v>37</v>
      </c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1"/>
      <c r="AN438" s="31"/>
      <c r="AO438" s="31"/>
      <c r="AP438" s="31"/>
      <c r="AQ438" s="31"/>
      <c r="AR438" s="31"/>
      <c r="AS438" s="31"/>
      <c r="AT438" s="31"/>
      <c r="AU438" s="31"/>
      <c r="AV438" s="31"/>
      <c r="AW438" s="31"/>
      <c r="AX438" s="31"/>
      <c r="AY438" s="31"/>
      <c r="AZ438" s="31"/>
      <c r="BA438" s="31"/>
      <c r="BB438" s="31"/>
      <c r="BC438" s="31"/>
      <c r="BD438" s="31"/>
      <c r="BE438" s="31"/>
      <c r="BF438" s="31"/>
      <c r="BG438" s="31"/>
      <c r="BH438" s="31"/>
      <c r="BI438" s="31"/>
      <c r="BJ438" s="31"/>
      <c r="BK438" s="31"/>
      <c r="BL438" s="31"/>
      <c r="BM438" s="31"/>
      <c r="BN438" s="31"/>
      <c r="BO438" s="31"/>
      <c r="BP438" s="31"/>
      <c r="BQ438" s="31"/>
      <c r="BR438" s="31"/>
      <c r="BS438" s="31"/>
      <c r="BT438" s="31"/>
      <c r="BU438" s="31"/>
      <c r="BV438" s="31"/>
      <c r="BW438" s="31"/>
      <c r="BX438" s="31"/>
      <c r="BY438" s="31"/>
      <c r="BZ438" s="31"/>
      <c r="CA438" s="31"/>
      <c r="CB438" s="31"/>
      <c r="CC438" s="31"/>
      <c r="CD438" s="31"/>
      <c r="CE438" s="31"/>
      <c r="CF438" s="31"/>
      <c r="CG438" s="31"/>
      <c r="CH438" s="31"/>
      <c r="CI438" s="31"/>
      <c r="CJ438" s="31"/>
      <c r="CK438" s="31"/>
      <c r="CL438" s="31"/>
      <c r="CM438" s="31"/>
      <c r="CN438" s="31"/>
      <c r="CO438" s="31"/>
      <c r="CP438" s="31"/>
      <c r="CQ438" s="31"/>
      <c r="CR438" s="31"/>
      <c r="CS438" s="31"/>
      <c r="CT438" s="31"/>
      <c r="CU438" s="31"/>
      <c r="CV438" s="31"/>
      <c r="CW438" s="31"/>
      <c r="CX438" s="31"/>
      <c r="CY438" s="31"/>
      <c r="CZ438" s="31"/>
      <c r="DA438" s="31"/>
      <c r="DB438" s="31"/>
      <c r="DC438" s="31"/>
      <c r="DD438" s="31"/>
      <c r="DE438" s="31"/>
      <c r="DF438" s="31"/>
      <c r="DG438" s="31"/>
      <c r="DH438" s="31"/>
      <c r="DI438" s="31"/>
      <c r="DJ438" s="31"/>
      <c r="DK438" s="31"/>
      <c r="DL438" s="31"/>
      <c r="DM438" s="31"/>
      <c r="DN438" s="31"/>
      <c r="DO438" s="31"/>
      <c r="DP438" s="31"/>
      <c r="DQ438" s="31"/>
      <c r="DR438" s="31"/>
      <c r="DS438" s="31"/>
      <c r="DT438" s="31"/>
      <c r="DU438" s="31"/>
      <c r="DV438" s="31"/>
      <c r="DW438" s="31"/>
      <c r="DX438" s="31"/>
      <c r="DY438" s="31"/>
      <c r="DZ438" s="31"/>
      <c r="EA438" s="31"/>
      <c r="EB438" s="31"/>
      <c r="EC438" s="31"/>
      <c r="ED438" s="31"/>
      <c r="EE438" s="31"/>
      <c r="EF438" s="31"/>
      <c r="EG438" s="31"/>
      <c r="EH438" s="31"/>
      <c r="EI438" s="31"/>
      <c r="EJ438" s="31"/>
      <c r="EK438" s="31"/>
      <c r="EL438" s="31"/>
      <c r="EM438" s="31"/>
      <c r="EN438" s="31"/>
      <c r="EO438" s="31"/>
      <c r="EP438" s="31"/>
      <c r="EQ438" s="31"/>
      <c r="ER438" s="31"/>
      <c r="ES438" s="31"/>
      <c r="ET438" s="31"/>
      <c r="EU438" s="31"/>
      <c r="EV438" s="31"/>
      <c r="EW438" s="31"/>
      <c r="EX438" s="31"/>
      <c r="EY438" s="31"/>
      <c r="EZ438" s="31"/>
      <c r="FA438" s="31"/>
      <c r="FB438" s="31"/>
      <c r="FC438" s="31"/>
      <c r="FD438" s="31"/>
      <c r="FE438" s="31"/>
      <c r="FF438" s="31"/>
      <c r="FG438" s="31"/>
      <c r="FH438" s="31"/>
      <c r="FI438" s="31"/>
      <c r="FJ438" s="31"/>
      <c r="FK438" s="31"/>
      <c r="FL438" s="31"/>
      <c r="FM438" s="31"/>
      <c r="FN438" s="31"/>
      <c r="FO438" s="31"/>
      <c r="FP438" s="31"/>
      <c r="FQ438" s="31"/>
      <c r="FR438" s="31"/>
      <c r="FS438" s="31"/>
      <c r="FT438" s="31"/>
      <c r="FU438" s="31"/>
      <c r="FV438" s="31"/>
      <c r="FW438" s="31"/>
      <c r="FX438" s="31"/>
      <c r="FY438" s="31"/>
      <c r="FZ438" s="31"/>
      <c r="GA438" s="31"/>
      <c r="GB438" s="31"/>
      <c r="GC438" s="31"/>
      <c r="GD438" s="31"/>
      <c r="GE438" s="31"/>
      <c r="GF438" s="31"/>
      <c r="GG438" s="31"/>
      <c r="GH438" s="31"/>
      <c r="GI438" s="31"/>
      <c r="GJ438" s="31"/>
      <c r="GK438" s="31"/>
      <c r="GL438" s="31"/>
      <c r="GM438" s="31"/>
      <c r="GN438" s="31"/>
      <c r="GO438" s="31"/>
      <c r="GP438" s="31"/>
      <c r="GQ438" s="31"/>
      <c r="GR438" s="31"/>
      <c r="GS438" s="31"/>
      <c r="GT438" s="31"/>
      <c r="GU438" s="31"/>
      <c r="GV438" s="31"/>
      <c r="GW438" s="31"/>
      <c r="GX438" s="31"/>
      <c r="GY438" s="31"/>
      <c r="GZ438" s="31"/>
      <c r="HA438" s="31"/>
      <c r="HB438" s="31"/>
      <c r="HC438" s="31"/>
      <c r="HD438" s="31"/>
      <c r="HE438" s="31"/>
      <c r="HF438" s="31"/>
      <c r="HG438" s="31"/>
      <c r="HH438" s="31"/>
      <c r="HI438" s="31"/>
      <c r="HJ438" s="31"/>
      <c r="HK438" s="31"/>
      <c r="HL438" s="31"/>
      <c r="HM438" s="31"/>
      <c r="HN438" s="31"/>
      <c r="HO438" s="31"/>
      <c r="HP438" s="31"/>
      <c r="HQ438" s="31"/>
      <c r="HR438" s="31"/>
      <c r="HS438" s="31"/>
      <c r="HT438" s="31"/>
      <c r="HU438" s="31"/>
      <c r="HV438" s="31"/>
      <c r="HW438" s="31"/>
      <c r="HX438" s="31"/>
      <c r="HY438" s="31"/>
      <c r="HZ438" s="31"/>
      <c r="IA438" s="31"/>
      <c r="IB438" s="31"/>
      <c r="IC438" s="31"/>
      <c r="ID438" s="31"/>
      <c r="IE438" s="31"/>
      <c r="IF438" s="31"/>
      <c r="IG438" s="31"/>
      <c r="IH438" s="31"/>
      <c r="II438" s="31"/>
      <c r="IJ438" s="31"/>
      <c r="IK438" s="31"/>
      <c r="IL438" s="31"/>
      <c r="IM438" s="31"/>
      <c r="IN438" s="31"/>
      <c r="IO438" s="31"/>
      <c r="IP438" s="31"/>
      <c r="IQ438" s="31"/>
      <c r="IR438" s="31"/>
      <c r="IS438" s="31"/>
      <c r="IT438" s="31"/>
      <c r="IU438" s="31"/>
      <c r="IV438" s="31"/>
      <c r="IW438" s="31"/>
    </row>
    <row r="439" customFormat="false" ht="12.75" hidden="false" customHeight="false" outlineLevel="0" collapsed="false">
      <c r="A439" s="32" t="s">
        <v>356</v>
      </c>
      <c r="B439" s="33" t="s">
        <v>51</v>
      </c>
      <c r="C439" s="26" t="n">
        <v>9840</v>
      </c>
      <c r="D439" s="26" t="n">
        <v>9840</v>
      </c>
      <c r="E439" s="27" t="n">
        <v>831</v>
      </c>
      <c r="F439" s="27"/>
      <c r="G439" s="27"/>
      <c r="H439" s="27"/>
      <c r="I439" s="27" t="n">
        <v>831</v>
      </c>
      <c r="J439" s="28" t="s">
        <v>21</v>
      </c>
      <c r="K439" s="26" t="n">
        <v>417850</v>
      </c>
      <c r="L439" s="25"/>
      <c r="M439" s="25"/>
      <c r="N439" s="29" t="s">
        <v>677</v>
      </c>
      <c r="O439" s="30" t="s">
        <v>28</v>
      </c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1"/>
      <c r="AN439" s="31"/>
      <c r="AO439" s="31"/>
      <c r="AP439" s="31"/>
      <c r="AQ439" s="31"/>
      <c r="AR439" s="31"/>
      <c r="AS439" s="31"/>
      <c r="AT439" s="31"/>
      <c r="AU439" s="31"/>
      <c r="AV439" s="31"/>
      <c r="AW439" s="31"/>
      <c r="AX439" s="31"/>
      <c r="AY439" s="31"/>
      <c r="AZ439" s="31"/>
      <c r="BA439" s="31"/>
      <c r="BB439" s="31"/>
      <c r="BC439" s="31"/>
      <c r="BD439" s="31"/>
      <c r="BE439" s="31"/>
      <c r="BF439" s="31"/>
      <c r="BG439" s="31"/>
      <c r="BH439" s="31"/>
      <c r="BI439" s="31"/>
      <c r="BJ439" s="31"/>
      <c r="BK439" s="31"/>
      <c r="BL439" s="31"/>
      <c r="BM439" s="31"/>
      <c r="BN439" s="31"/>
      <c r="BO439" s="31"/>
      <c r="BP439" s="31"/>
      <c r="BQ439" s="31"/>
      <c r="BR439" s="31"/>
      <c r="BS439" s="31"/>
      <c r="BT439" s="31"/>
      <c r="BU439" s="31"/>
      <c r="BV439" s="31"/>
      <c r="BW439" s="31"/>
      <c r="BX439" s="31"/>
      <c r="BY439" s="31"/>
      <c r="BZ439" s="31"/>
      <c r="CA439" s="31"/>
      <c r="CB439" s="31"/>
      <c r="CC439" s="31"/>
      <c r="CD439" s="31"/>
      <c r="CE439" s="31"/>
      <c r="CF439" s="31"/>
      <c r="CG439" s="31"/>
      <c r="CH439" s="31"/>
      <c r="CI439" s="31"/>
      <c r="CJ439" s="31"/>
      <c r="CK439" s="31"/>
      <c r="CL439" s="31"/>
      <c r="CM439" s="31"/>
      <c r="CN439" s="31"/>
      <c r="CO439" s="31"/>
      <c r="CP439" s="31"/>
      <c r="CQ439" s="31"/>
      <c r="CR439" s="31"/>
      <c r="CS439" s="31"/>
      <c r="CT439" s="31"/>
      <c r="CU439" s="31"/>
      <c r="CV439" s="31"/>
      <c r="CW439" s="31"/>
      <c r="CX439" s="31"/>
      <c r="CY439" s="31"/>
      <c r="CZ439" s="31"/>
      <c r="DA439" s="31"/>
      <c r="DB439" s="31"/>
      <c r="DC439" s="31"/>
      <c r="DD439" s="31"/>
      <c r="DE439" s="31"/>
      <c r="DF439" s="31"/>
      <c r="DG439" s="31"/>
      <c r="DH439" s="31"/>
      <c r="DI439" s="31"/>
      <c r="DJ439" s="31"/>
      <c r="DK439" s="31"/>
      <c r="DL439" s="31"/>
      <c r="DM439" s="31"/>
      <c r="DN439" s="31"/>
      <c r="DO439" s="31"/>
      <c r="DP439" s="31"/>
      <c r="DQ439" s="31"/>
      <c r="DR439" s="31"/>
      <c r="DS439" s="31"/>
      <c r="DT439" s="31"/>
      <c r="DU439" s="31"/>
      <c r="DV439" s="31"/>
      <c r="DW439" s="31"/>
      <c r="DX439" s="31"/>
      <c r="DY439" s="31"/>
      <c r="DZ439" s="31"/>
      <c r="EA439" s="31"/>
      <c r="EB439" s="31"/>
      <c r="EC439" s="31"/>
      <c r="ED439" s="31"/>
      <c r="EE439" s="31"/>
      <c r="EF439" s="31"/>
      <c r="EG439" s="31"/>
      <c r="EH439" s="31"/>
      <c r="EI439" s="31"/>
      <c r="EJ439" s="31"/>
      <c r="EK439" s="31"/>
      <c r="EL439" s="31"/>
      <c r="EM439" s="31"/>
      <c r="EN439" s="31"/>
      <c r="EO439" s="31"/>
      <c r="EP439" s="31"/>
      <c r="EQ439" s="31"/>
      <c r="ER439" s="31"/>
      <c r="ES439" s="31"/>
      <c r="ET439" s="31"/>
      <c r="EU439" s="31"/>
      <c r="EV439" s="31"/>
      <c r="EW439" s="31"/>
      <c r="EX439" s="31"/>
      <c r="EY439" s="31"/>
      <c r="EZ439" s="31"/>
      <c r="FA439" s="31"/>
      <c r="FB439" s="31"/>
      <c r="FC439" s="31"/>
      <c r="FD439" s="31"/>
      <c r="FE439" s="31"/>
      <c r="FF439" s="31"/>
      <c r="FG439" s="31"/>
      <c r="FH439" s="31"/>
      <c r="FI439" s="31"/>
      <c r="FJ439" s="31"/>
      <c r="FK439" s="31"/>
      <c r="FL439" s="31"/>
      <c r="FM439" s="31"/>
      <c r="FN439" s="31"/>
      <c r="FO439" s="31"/>
      <c r="FP439" s="31"/>
      <c r="FQ439" s="31"/>
      <c r="FR439" s="31"/>
      <c r="FS439" s="31"/>
      <c r="FT439" s="31"/>
      <c r="FU439" s="31"/>
      <c r="FV439" s="31"/>
      <c r="FW439" s="31"/>
      <c r="FX439" s="31"/>
      <c r="FY439" s="31"/>
      <c r="FZ439" s="31"/>
      <c r="GA439" s="31"/>
      <c r="GB439" s="31"/>
      <c r="GC439" s="31"/>
      <c r="GD439" s="31"/>
      <c r="GE439" s="31"/>
      <c r="GF439" s="31"/>
      <c r="GG439" s="31"/>
      <c r="GH439" s="31"/>
      <c r="GI439" s="31"/>
      <c r="GJ439" s="31"/>
      <c r="GK439" s="31"/>
      <c r="GL439" s="31"/>
      <c r="GM439" s="31"/>
      <c r="GN439" s="31"/>
      <c r="GO439" s="31"/>
      <c r="GP439" s="31"/>
      <c r="GQ439" s="31"/>
      <c r="GR439" s="31"/>
      <c r="GS439" s="31"/>
      <c r="GT439" s="31"/>
      <c r="GU439" s="31"/>
      <c r="GV439" s="31"/>
      <c r="GW439" s="31"/>
      <c r="GX439" s="31"/>
      <c r="GY439" s="31"/>
      <c r="GZ439" s="31"/>
      <c r="HA439" s="31"/>
      <c r="HB439" s="31"/>
      <c r="HC439" s="31"/>
      <c r="HD439" s="31"/>
      <c r="HE439" s="31"/>
      <c r="HF439" s="31"/>
      <c r="HG439" s="31"/>
      <c r="HH439" s="31"/>
      <c r="HI439" s="31"/>
      <c r="HJ439" s="31"/>
      <c r="HK439" s="31"/>
      <c r="HL439" s="31"/>
      <c r="HM439" s="31"/>
      <c r="HN439" s="31"/>
      <c r="HO439" s="31"/>
      <c r="HP439" s="31"/>
      <c r="HQ439" s="31"/>
      <c r="HR439" s="31"/>
      <c r="HS439" s="31"/>
      <c r="HT439" s="31"/>
      <c r="HU439" s="31"/>
      <c r="HV439" s="31"/>
      <c r="HW439" s="31"/>
      <c r="HX439" s="31"/>
      <c r="HY439" s="31"/>
      <c r="HZ439" s="31"/>
      <c r="IA439" s="31"/>
      <c r="IB439" s="31"/>
      <c r="IC439" s="31"/>
      <c r="ID439" s="31"/>
      <c r="IE439" s="31"/>
      <c r="IF439" s="31"/>
      <c r="IG439" s="31"/>
      <c r="IH439" s="31"/>
      <c r="II439" s="31"/>
      <c r="IJ439" s="31"/>
      <c r="IK439" s="31"/>
      <c r="IL439" s="31"/>
      <c r="IM439" s="31"/>
      <c r="IN439" s="31"/>
      <c r="IO439" s="31"/>
      <c r="IP439" s="31"/>
      <c r="IQ439" s="31"/>
      <c r="IR439" s="31"/>
      <c r="IS439" s="31"/>
      <c r="IT439" s="31"/>
      <c r="IU439" s="31"/>
      <c r="IV439" s="31"/>
      <c r="IW439" s="31"/>
    </row>
    <row r="440" customFormat="false" ht="12.75" hidden="false" customHeight="false" outlineLevel="0" collapsed="false">
      <c r="A440" s="29" t="s">
        <v>678</v>
      </c>
      <c r="B440" s="33" t="s">
        <v>129</v>
      </c>
      <c r="C440" s="26" t="n">
        <v>9841</v>
      </c>
      <c r="D440" s="26" t="n">
        <v>9841</v>
      </c>
      <c r="E440" s="27" t="n">
        <v>3059</v>
      </c>
      <c r="F440" s="27"/>
      <c r="G440" s="27" t="n">
        <f aca="false">+H440/31</f>
        <v>2836.90322580645</v>
      </c>
      <c r="H440" s="27" t="n">
        <v>87944</v>
      </c>
      <c r="I440" s="27" t="n">
        <v>3059</v>
      </c>
      <c r="J440" s="28" t="s">
        <v>21</v>
      </c>
      <c r="K440" s="26" t="n">
        <v>621422</v>
      </c>
      <c r="L440" s="25" t="n">
        <v>601</v>
      </c>
      <c r="M440" s="25"/>
      <c r="N440" s="29" t="s">
        <v>679</v>
      </c>
      <c r="O440" s="30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1"/>
      <c r="AN440" s="31"/>
      <c r="AO440" s="31"/>
      <c r="AP440" s="31"/>
      <c r="AQ440" s="31"/>
      <c r="AR440" s="31"/>
      <c r="AS440" s="31"/>
      <c r="AT440" s="31"/>
      <c r="AU440" s="31"/>
      <c r="AV440" s="31"/>
      <c r="AW440" s="31"/>
      <c r="AX440" s="31"/>
      <c r="AY440" s="31"/>
      <c r="AZ440" s="31"/>
      <c r="BA440" s="31"/>
      <c r="BB440" s="31"/>
      <c r="BC440" s="31"/>
      <c r="BD440" s="31"/>
      <c r="BE440" s="31"/>
      <c r="BF440" s="31"/>
      <c r="BG440" s="31"/>
      <c r="BH440" s="31"/>
      <c r="BI440" s="31"/>
      <c r="BJ440" s="31"/>
      <c r="BK440" s="31"/>
      <c r="BL440" s="31"/>
      <c r="BM440" s="31"/>
      <c r="BN440" s="31"/>
      <c r="BO440" s="31"/>
      <c r="BP440" s="31"/>
      <c r="BQ440" s="31"/>
      <c r="BR440" s="31"/>
      <c r="BS440" s="31"/>
      <c r="BT440" s="31"/>
      <c r="BU440" s="31"/>
      <c r="BV440" s="31"/>
      <c r="BW440" s="31"/>
      <c r="BX440" s="31"/>
      <c r="BY440" s="31"/>
      <c r="BZ440" s="31"/>
      <c r="CA440" s="31"/>
      <c r="CB440" s="31"/>
      <c r="CC440" s="31"/>
      <c r="CD440" s="31"/>
      <c r="CE440" s="31"/>
      <c r="CF440" s="31"/>
      <c r="CG440" s="31"/>
      <c r="CH440" s="31"/>
      <c r="CI440" s="31"/>
      <c r="CJ440" s="31"/>
      <c r="CK440" s="31"/>
      <c r="CL440" s="31"/>
      <c r="CM440" s="31"/>
      <c r="CN440" s="31"/>
      <c r="CO440" s="31"/>
      <c r="CP440" s="31"/>
      <c r="CQ440" s="31"/>
      <c r="CR440" s="31"/>
      <c r="CS440" s="31"/>
      <c r="CT440" s="31"/>
      <c r="CU440" s="31"/>
      <c r="CV440" s="31"/>
      <c r="CW440" s="31"/>
      <c r="CX440" s="31"/>
      <c r="CY440" s="31"/>
      <c r="CZ440" s="31"/>
      <c r="DA440" s="31"/>
      <c r="DB440" s="31"/>
      <c r="DC440" s="31"/>
      <c r="DD440" s="31"/>
      <c r="DE440" s="31"/>
      <c r="DF440" s="31"/>
      <c r="DG440" s="31"/>
      <c r="DH440" s="31"/>
      <c r="DI440" s="31"/>
      <c r="DJ440" s="31"/>
      <c r="DK440" s="31"/>
      <c r="DL440" s="31"/>
      <c r="DM440" s="31"/>
      <c r="DN440" s="31"/>
      <c r="DO440" s="31"/>
      <c r="DP440" s="31"/>
      <c r="DQ440" s="31"/>
      <c r="DR440" s="31"/>
      <c r="DS440" s="31"/>
      <c r="DT440" s="31"/>
      <c r="DU440" s="31"/>
      <c r="DV440" s="31"/>
      <c r="DW440" s="31"/>
      <c r="DX440" s="31"/>
      <c r="DY440" s="31"/>
      <c r="DZ440" s="31"/>
      <c r="EA440" s="31"/>
      <c r="EB440" s="31"/>
      <c r="EC440" s="31"/>
      <c r="ED440" s="31"/>
      <c r="EE440" s="31"/>
      <c r="EF440" s="31"/>
      <c r="EG440" s="31"/>
      <c r="EH440" s="31"/>
      <c r="EI440" s="31"/>
      <c r="EJ440" s="31"/>
      <c r="EK440" s="31"/>
      <c r="EL440" s="31"/>
      <c r="EM440" s="31"/>
      <c r="EN440" s="31"/>
      <c r="EO440" s="31"/>
      <c r="EP440" s="31"/>
      <c r="EQ440" s="31"/>
      <c r="ER440" s="31"/>
      <c r="ES440" s="31"/>
      <c r="ET440" s="31"/>
      <c r="EU440" s="31"/>
      <c r="EV440" s="31"/>
      <c r="EW440" s="31"/>
      <c r="EX440" s="31"/>
      <c r="EY440" s="31"/>
      <c r="EZ440" s="31"/>
      <c r="FA440" s="31"/>
      <c r="FB440" s="31"/>
      <c r="FC440" s="31"/>
      <c r="FD440" s="31"/>
      <c r="FE440" s="31"/>
      <c r="FF440" s="31"/>
      <c r="FG440" s="31"/>
      <c r="FH440" s="31"/>
      <c r="FI440" s="31"/>
      <c r="FJ440" s="31"/>
      <c r="FK440" s="31"/>
      <c r="FL440" s="31"/>
      <c r="FM440" s="31"/>
      <c r="FN440" s="31"/>
      <c r="FO440" s="31"/>
      <c r="FP440" s="31"/>
      <c r="FQ440" s="31"/>
      <c r="FR440" s="31"/>
      <c r="FS440" s="31"/>
      <c r="FT440" s="31"/>
      <c r="FU440" s="31"/>
      <c r="FV440" s="31"/>
      <c r="FW440" s="31"/>
      <c r="FX440" s="31"/>
      <c r="FY440" s="31"/>
      <c r="FZ440" s="31"/>
      <c r="GA440" s="31"/>
      <c r="GB440" s="31"/>
      <c r="GC440" s="31"/>
      <c r="GD440" s="31"/>
      <c r="GE440" s="31"/>
      <c r="GF440" s="31"/>
      <c r="GG440" s="31"/>
      <c r="GH440" s="31"/>
      <c r="GI440" s="31"/>
      <c r="GJ440" s="31"/>
      <c r="GK440" s="31"/>
      <c r="GL440" s="31"/>
      <c r="GM440" s="31"/>
      <c r="GN440" s="31"/>
      <c r="GO440" s="31"/>
      <c r="GP440" s="31"/>
      <c r="GQ440" s="31"/>
      <c r="GR440" s="31"/>
      <c r="GS440" s="31"/>
      <c r="GT440" s="31"/>
      <c r="GU440" s="31"/>
      <c r="GV440" s="31"/>
      <c r="GW440" s="31"/>
      <c r="GX440" s="31"/>
      <c r="GY440" s="31"/>
      <c r="GZ440" s="31"/>
      <c r="HA440" s="31"/>
      <c r="HB440" s="31"/>
      <c r="HC440" s="31"/>
      <c r="HD440" s="31"/>
      <c r="HE440" s="31"/>
      <c r="HF440" s="31"/>
      <c r="HG440" s="31"/>
      <c r="HH440" s="31"/>
      <c r="HI440" s="31"/>
      <c r="HJ440" s="31"/>
      <c r="HK440" s="31"/>
      <c r="HL440" s="31"/>
      <c r="HM440" s="31"/>
      <c r="HN440" s="31"/>
      <c r="HO440" s="31"/>
      <c r="HP440" s="31"/>
      <c r="HQ440" s="31"/>
      <c r="HR440" s="31"/>
      <c r="HS440" s="31"/>
      <c r="HT440" s="31"/>
      <c r="HU440" s="31"/>
      <c r="HV440" s="31"/>
      <c r="HW440" s="31"/>
      <c r="HX440" s="31"/>
      <c r="HY440" s="31"/>
      <c r="HZ440" s="31"/>
      <c r="IA440" s="31"/>
      <c r="IB440" s="31"/>
      <c r="IC440" s="31"/>
      <c r="ID440" s="31"/>
      <c r="IE440" s="31"/>
      <c r="IF440" s="31"/>
      <c r="IG440" s="31"/>
      <c r="IH440" s="31"/>
      <c r="II440" s="31"/>
      <c r="IJ440" s="31"/>
      <c r="IK440" s="31"/>
      <c r="IL440" s="31"/>
      <c r="IM440" s="31"/>
      <c r="IN440" s="31"/>
      <c r="IO440" s="31"/>
      <c r="IP440" s="31"/>
      <c r="IQ440" s="31"/>
      <c r="IR440" s="31"/>
      <c r="IS440" s="31"/>
      <c r="IT440" s="31"/>
      <c r="IU440" s="31"/>
      <c r="IV440" s="31"/>
      <c r="IW440" s="31"/>
    </row>
    <row r="441" customFormat="false" ht="12.75" hidden="false" customHeight="false" outlineLevel="0" collapsed="false">
      <c r="A441" s="32" t="s">
        <v>356</v>
      </c>
      <c r="B441" s="25" t="s">
        <v>159</v>
      </c>
      <c r="C441" s="41" t="n">
        <v>9842</v>
      </c>
      <c r="D441" s="41" t="n">
        <v>9842</v>
      </c>
      <c r="E441" s="27" t="n">
        <v>5117</v>
      </c>
      <c r="F441" s="27"/>
      <c r="G441" s="27"/>
      <c r="H441" s="27"/>
      <c r="I441" s="27" t="n">
        <v>5117</v>
      </c>
      <c r="J441" s="28" t="s">
        <v>21</v>
      </c>
      <c r="K441" s="26" t="n">
        <v>377169</v>
      </c>
      <c r="L441" s="42"/>
      <c r="M441" s="25"/>
      <c r="N441" s="24" t="s">
        <v>680</v>
      </c>
      <c r="O441" s="30" t="s">
        <v>37</v>
      </c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1"/>
      <c r="AN441" s="31"/>
      <c r="AO441" s="31"/>
      <c r="AP441" s="31"/>
      <c r="AQ441" s="31"/>
      <c r="AR441" s="31"/>
      <c r="AS441" s="31"/>
      <c r="AT441" s="31"/>
      <c r="AU441" s="31"/>
      <c r="AV441" s="31"/>
      <c r="AW441" s="31"/>
      <c r="AX441" s="31"/>
      <c r="AY441" s="31"/>
      <c r="AZ441" s="31"/>
      <c r="BA441" s="31"/>
      <c r="BB441" s="31"/>
      <c r="BC441" s="31"/>
      <c r="BD441" s="31"/>
      <c r="BE441" s="31"/>
      <c r="BF441" s="31"/>
      <c r="BG441" s="31"/>
      <c r="BH441" s="31"/>
      <c r="BI441" s="31"/>
      <c r="BJ441" s="31"/>
      <c r="BK441" s="31"/>
      <c r="BL441" s="31"/>
      <c r="BM441" s="31"/>
      <c r="BN441" s="31"/>
      <c r="BO441" s="31"/>
      <c r="BP441" s="31"/>
      <c r="BQ441" s="31"/>
      <c r="BR441" s="31"/>
      <c r="BS441" s="31"/>
      <c r="BT441" s="31"/>
      <c r="BU441" s="31"/>
      <c r="BV441" s="31"/>
      <c r="BW441" s="31"/>
      <c r="BX441" s="31"/>
      <c r="BY441" s="31"/>
      <c r="BZ441" s="31"/>
      <c r="CA441" s="31"/>
      <c r="CB441" s="31"/>
      <c r="CC441" s="31"/>
      <c r="CD441" s="31"/>
      <c r="CE441" s="31"/>
      <c r="CF441" s="31"/>
      <c r="CG441" s="31"/>
      <c r="CH441" s="31"/>
      <c r="CI441" s="31"/>
      <c r="CJ441" s="31"/>
      <c r="CK441" s="31"/>
      <c r="CL441" s="31"/>
      <c r="CM441" s="31"/>
      <c r="CN441" s="31"/>
      <c r="CO441" s="31"/>
      <c r="CP441" s="31"/>
      <c r="CQ441" s="31"/>
      <c r="CR441" s="31"/>
      <c r="CS441" s="31"/>
      <c r="CT441" s="31"/>
      <c r="CU441" s="31"/>
      <c r="CV441" s="31"/>
      <c r="CW441" s="31"/>
      <c r="CX441" s="31"/>
      <c r="CY441" s="31"/>
      <c r="CZ441" s="31"/>
      <c r="DA441" s="31"/>
      <c r="DB441" s="31"/>
      <c r="DC441" s="31"/>
      <c r="DD441" s="31"/>
      <c r="DE441" s="31"/>
      <c r="DF441" s="31"/>
      <c r="DG441" s="31"/>
      <c r="DH441" s="31"/>
      <c r="DI441" s="31"/>
      <c r="DJ441" s="31"/>
      <c r="DK441" s="31"/>
      <c r="DL441" s="31"/>
      <c r="DM441" s="31"/>
      <c r="DN441" s="31"/>
      <c r="DO441" s="31"/>
      <c r="DP441" s="31"/>
      <c r="DQ441" s="31"/>
      <c r="DR441" s="31"/>
      <c r="DS441" s="31"/>
      <c r="DT441" s="31"/>
      <c r="DU441" s="31"/>
      <c r="DV441" s="31"/>
      <c r="DW441" s="31"/>
      <c r="DX441" s="31"/>
      <c r="DY441" s="31"/>
      <c r="DZ441" s="31"/>
      <c r="EA441" s="31"/>
      <c r="EB441" s="31"/>
      <c r="EC441" s="31"/>
      <c r="ED441" s="31"/>
      <c r="EE441" s="31"/>
      <c r="EF441" s="31"/>
      <c r="EG441" s="31"/>
      <c r="EH441" s="31"/>
      <c r="EI441" s="31"/>
      <c r="EJ441" s="31"/>
      <c r="EK441" s="31"/>
      <c r="EL441" s="31"/>
      <c r="EM441" s="31"/>
      <c r="EN441" s="31"/>
      <c r="EO441" s="31"/>
      <c r="EP441" s="31"/>
      <c r="EQ441" s="31"/>
      <c r="ER441" s="31"/>
      <c r="ES441" s="31"/>
      <c r="ET441" s="31"/>
      <c r="EU441" s="31"/>
      <c r="EV441" s="31"/>
      <c r="EW441" s="31"/>
      <c r="EX441" s="31"/>
      <c r="EY441" s="31"/>
      <c r="EZ441" s="31"/>
      <c r="FA441" s="31"/>
      <c r="FB441" s="31"/>
      <c r="FC441" s="31"/>
      <c r="FD441" s="31"/>
      <c r="FE441" s="31"/>
      <c r="FF441" s="31"/>
      <c r="FG441" s="31"/>
      <c r="FH441" s="31"/>
      <c r="FI441" s="31"/>
      <c r="FJ441" s="31"/>
      <c r="FK441" s="31"/>
      <c r="FL441" s="31"/>
      <c r="FM441" s="31"/>
      <c r="FN441" s="31"/>
      <c r="FO441" s="31"/>
      <c r="FP441" s="31"/>
      <c r="FQ441" s="31"/>
      <c r="FR441" s="31"/>
      <c r="FS441" s="31"/>
      <c r="FT441" s="31"/>
      <c r="FU441" s="31"/>
      <c r="FV441" s="31"/>
      <c r="FW441" s="31"/>
      <c r="FX441" s="31"/>
      <c r="FY441" s="31"/>
      <c r="FZ441" s="31"/>
      <c r="GA441" s="31"/>
      <c r="GB441" s="31"/>
      <c r="GC441" s="31"/>
      <c r="GD441" s="31"/>
      <c r="GE441" s="31"/>
      <c r="GF441" s="31"/>
      <c r="GG441" s="31"/>
      <c r="GH441" s="31"/>
      <c r="GI441" s="31"/>
      <c r="GJ441" s="31"/>
      <c r="GK441" s="31"/>
      <c r="GL441" s="31"/>
      <c r="GM441" s="31"/>
      <c r="GN441" s="31"/>
      <c r="GO441" s="31"/>
      <c r="GP441" s="31"/>
      <c r="GQ441" s="31"/>
      <c r="GR441" s="31"/>
      <c r="GS441" s="31"/>
      <c r="GT441" s="31"/>
      <c r="GU441" s="31"/>
      <c r="GV441" s="31"/>
      <c r="GW441" s="31"/>
      <c r="GX441" s="31"/>
      <c r="GY441" s="31"/>
      <c r="GZ441" s="31"/>
      <c r="HA441" s="31"/>
      <c r="HB441" s="31"/>
      <c r="HC441" s="31"/>
      <c r="HD441" s="31"/>
      <c r="HE441" s="31"/>
      <c r="HF441" s="31"/>
      <c r="HG441" s="31"/>
      <c r="HH441" s="31"/>
      <c r="HI441" s="31"/>
      <c r="HJ441" s="31"/>
      <c r="HK441" s="31"/>
      <c r="HL441" s="31"/>
      <c r="HM441" s="31"/>
      <c r="HN441" s="31"/>
      <c r="HO441" s="31"/>
      <c r="HP441" s="31"/>
      <c r="HQ441" s="31"/>
      <c r="HR441" s="31"/>
      <c r="HS441" s="31"/>
      <c r="HT441" s="31"/>
      <c r="HU441" s="31"/>
      <c r="HV441" s="31"/>
      <c r="HW441" s="31"/>
      <c r="HX441" s="31"/>
      <c r="HY441" s="31"/>
      <c r="HZ441" s="31"/>
      <c r="IA441" s="31"/>
      <c r="IB441" s="31"/>
      <c r="IC441" s="31"/>
      <c r="ID441" s="31"/>
      <c r="IE441" s="31"/>
      <c r="IF441" s="31"/>
      <c r="IG441" s="31"/>
      <c r="IH441" s="31"/>
      <c r="II441" s="31"/>
      <c r="IJ441" s="31"/>
      <c r="IK441" s="31"/>
      <c r="IL441" s="31"/>
      <c r="IM441" s="31"/>
      <c r="IN441" s="31"/>
      <c r="IO441" s="31"/>
      <c r="IP441" s="31"/>
      <c r="IQ441" s="31"/>
      <c r="IR441" s="31"/>
      <c r="IS441" s="31"/>
      <c r="IT441" s="31"/>
      <c r="IU441" s="31"/>
      <c r="IV441" s="31"/>
      <c r="IW441" s="31"/>
    </row>
    <row r="442" customFormat="false" ht="12.75" hidden="false" customHeight="false" outlineLevel="0" collapsed="false">
      <c r="A442" s="32" t="s">
        <v>151</v>
      </c>
      <c r="B442" s="25" t="s">
        <v>102</v>
      </c>
      <c r="C442" s="34" t="n">
        <v>9844</v>
      </c>
      <c r="D442" s="34" t="n">
        <v>9844</v>
      </c>
      <c r="E442" s="27" t="n">
        <v>25</v>
      </c>
      <c r="F442" s="27"/>
      <c r="G442" s="27" t="n">
        <f aca="false">+H442/31</f>
        <v>24.8064516129032</v>
      </c>
      <c r="H442" s="27" t="n">
        <v>769</v>
      </c>
      <c r="I442" s="27" t="n">
        <v>25</v>
      </c>
      <c r="J442" s="28" t="s">
        <v>21</v>
      </c>
      <c r="K442" s="36" t="n">
        <v>344247</v>
      </c>
      <c r="L442" s="42" t="n">
        <v>450</v>
      </c>
      <c r="M442" s="33" t="n">
        <v>42</v>
      </c>
      <c r="N442" s="32" t="s">
        <v>681</v>
      </c>
      <c r="O442" s="30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1"/>
      <c r="AN442" s="31"/>
      <c r="AO442" s="31"/>
      <c r="AP442" s="31"/>
      <c r="AQ442" s="31"/>
      <c r="AR442" s="31"/>
      <c r="AS442" s="31"/>
      <c r="AT442" s="31"/>
      <c r="AU442" s="31"/>
      <c r="AV442" s="31"/>
      <c r="AW442" s="31"/>
      <c r="AX442" s="31"/>
      <c r="AY442" s="31"/>
      <c r="AZ442" s="31"/>
      <c r="BA442" s="31"/>
      <c r="BB442" s="31"/>
      <c r="BC442" s="31"/>
      <c r="BD442" s="31"/>
      <c r="BE442" s="31"/>
      <c r="BF442" s="31"/>
      <c r="BG442" s="31"/>
      <c r="BH442" s="31"/>
      <c r="BI442" s="31"/>
      <c r="BJ442" s="31"/>
      <c r="BK442" s="31"/>
      <c r="BL442" s="31"/>
      <c r="BM442" s="31"/>
      <c r="BN442" s="31"/>
      <c r="BO442" s="31"/>
      <c r="BP442" s="31"/>
      <c r="BQ442" s="31"/>
      <c r="BR442" s="31"/>
      <c r="BS442" s="31"/>
      <c r="BT442" s="31"/>
      <c r="BU442" s="31"/>
      <c r="BV442" s="31"/>
      <c r="BW442" s="31"/>
      <c r="BX442" s="31"/>
      <c r="BY442" s="31"/>
      <c r="BZ442" s="31"/>
      <c r="CA442" s="31"/>
      <c r="CB442" s="31"/>
      <c r="CC442" s="31"/>
      <c r="CD442" s="31"/>
      <c r="CE442" s="31"/>
      <c r="CF442" s="31"/>
      <c r="CG442" s="31"/>
      <c r="CH442" s="31"/>
      <c r="CI442" s="31"/>
      <c r="CJ442" s="31"/>
      <c r="CK442" s="31"/>
      <c r="CL442" s="31"/>
      <c r="CM442" s="31"/>
      <c r="CN442" s="31"/>
      <c r="CO442" s="31"/>
      <c r="CP442" s="31"/>
      <c r="CQ442" s="31"/>
      <c r="CR442" s="31"/>
      <c r="CS442" s="31"/>
      <c r="CT442" s="31"/>
      <c r="CU442" s="31"/>
      <c r="CV442" s="31"/>
      <c r="CW442" s="31"/>
      <c r="CX442" s="31"/>
      <c r="CY442" s="31"/>
      <c r="CZ442" s="31"/>
      <c r="DA442" s="31"/>
      <c r="DB442" s="31"/>
      <c r="DC442" s="31"/>
      <c r="DD442" s="31"/>
      <c r="DE442" s="31"/>
      <c r="DF442" s="31"/>
      <c r="DG442" s="31"/>
      <c r="DH442" s="31"/>
      <c r="DI442" s="31"/>
      <c r="DJ442" s="31"/>
      <c r="DK442" s="31"/>
      <c r="DL442" s="31"/>
      <c r="DM442" s="31"/>
      <c r="DN442" s="31"/>
      <c r="DO442" s="31"/>
      <c r="DP442" s="31"/>
      <c r="DQ442" s="31"/>
      <c r="DR442" s="31"/>
      <c r="DS442" s="31"/>
      <c r="DT442" s="31"/>
      <c r="DU442" s="31"/>
      <c r="DV442" s="31"/>
      <c r="DW442" s="31"/>
      <c r="DX442" s="31"/>
      <c r="DY442" s="31"/>
      <c r="DZ442" s="31"/>
      <c r="EA442" s="31"/>
      <c r="EB442" s="31"/>
      <c r="EC442" s="31"/>
      <c r="ED442" s="31"/>
      <c r="EE442" s="31"/>
      <c r="EF442" s="31"/>
      <c r="EG442" s="31"/>
      <c r="EH442" s="31"/>
      <c r="EI442" s="31"/>
      <c r="EJ442" s="31"/>
      <c r="EK442" s="31"/>
      <c r="EL442" s="31"/>
      <c r="EM442" s="31"/>
      <c r="EN442" s="31"/>
      <c r="EO442" s="31"/>
      <c r="EP442" s="31"/>
      <c r="EQ442" s="31"/>
      <c r="ER442" s="31"/>
      <c r="ES442" s="31"/>
      <c r="ET442" s="31"/>
      <c r="EU442" s="31"/>
      <c r="EV442" s="31"/>
      <c r="EW442" s="31"/>
      <c r="EX442" s="31"/>
      <c r="EY442" s="31"/>
      <c r="EZ442" s="31"/>
      <c r="FA442" s="31"/>
      <c r="FB442" s="31"/>
      <c r="FC442" s="31"/>
      <c r="FD442" s="31"/>
      <c r="FE442" s="31"/>
      <c r="FF442" s="31"/>
      <c r="FG442" s="31"/>
      <c r="FH442" s="31"/>
      <c r="FI442" s="31"/>
      <c r="FJ442" s="31"/>
      <c r="FK442" s="31"/>
      <c r="FL442" s="31"/>
      <c r="FM442" s="31"/>
      <c r="FN442" s="31"/>
      <c r="FO442" s="31"/>
      <c r="FP442" s="31"/>
      <c r="FQ442" s="31"/>
      <c r="FR442" s="31"/>
      <c r="FS442" s="31"/>
      <c r="FT442" s="31"/>
      <c r="FU442" s="31"/>
      <c r="FV442" s="31"/>
      <c r="FW442" s="31"/>
      <c r="FX442" s="31"/>
      <c r="FY442" s="31"/>
      <c r="FZ442" s="31"/>
      <c r="GA442" s="31"/>
      <c r="GB442" s="31"/>
      <c r="GC442" s="31"/>
      <c r="GD442" s="31"/>
      <c r="GE442" s="31"/>
      <c r="GF442" s="31"/>
      <c r="GG442" s="31"/>
      <c r="GH442" s="31"/>
      <c r="GI442" s="31"/>
      <c r="GJ442" s="31"/>
      <c r="GK442" s="31"/>
      <c r="GL442" s="31"/>
      <c r="GM442" s="31"/>
      <c r="GN442" s="31"/>
      <c r="GO442" s="31"/>
      <c r="GP442" s="31"/>
      <c r="GQ442" s="31"/>
      <c r="GR442" s="31"/>
      <c r="GS442" s="31"/>
      <c r="GT442" s="31"/>
      <c r="GU442" s="31"/>
      <c r="GV442" s="31"/>
      <c r="GW442" s="31"/>
      <c r="GX442" s="31"/>
      <c r="GY442" s="31"/>
      <c r="GZ442" s="31"/>
      <c r="HA442" s="31"/>
      <c r="HB442" s="31"/>
      <c r="HC442" s="31"/>
      <c r="HD442" s="31"/>
      <c r="HE442" s="31"/>
      <c r="HF442" s="31"/>
      <c r="HG442" s="31"/>
      <c r="HH442" s="31"/>
      <c r="HI442" s="31"/>
      <c r="HJ442" s="31"/>
      <c r="HK442" s="31"/>
      <c r="HL442" s="31"/>
      <c r="HM442" s="31"/>
      <c r="HN442" s="31"/>
      <c r="HO442" s="31"/>
      <c r="HP442" s="31"/>
      <c r="HQ442" s="31"/>
      <c r="HR442" s="31"/>
      <c r="HS442" s="31"/>
      <c r="HT442" s="31"/>
      <c r="HU442" s="31"/>
      <c r="HV442" s="31"/>
      <c r="HW442" s="31"/>
      <c r="HX442" s="31"/>
      <c r="HY442" s="31"/>
      <c r="HZ442" s="31"/>
      <c r="IA442" s="31"/>
      <c r="IB442" s="31"/>
      <c r="IC442" s="31"/>
      <c r="ID442" s="31"/>
      <c r="IE442" s="31"/>
      <c r="IF442" s="31"/>
      <c r="IG442" s="31"/>
      <c r="IH442" s="31"/>
      <c r="II442" s="31"/>
      <c r="IJ442" s="31"/>
      <c r="IK442" s="31"/>
      <c r="IL442" s="31"/>
      <c r="IM442" s="31"/>
      <c r="IN442" s="31"/>
      <c r="IO442" s="31"/>
      <c r="IP442" s="31"/>
      <c r="IQ442" s="31"/>
      <c r="IR442" s="31"/>
      <c r="IS442" s="31"/>
      <c r="IT442" s="31"/>
      <c r="IU442" s="31"/>
      <c r="IV442" s="31"/>
      <c r="IW442" s="31"/>
    </row>
    <row r="443" customFormat="false" ht="12.75" hidden="false" customHeight="false" outlineLevel="0" collapsed="false">
      <c r="A443" s="32" t="s">
        <v>57</v>
      </c>
      <c r="B443" s="33" t="s">
        <v>58</v>
      </c>
      <c r="C443" s="34" t="n">
        <v>9845</v>
      </c>
      <c r="D443" s="34" t="n">
        <v>9845</v>
      </c>
      <c r="E443" s="35" t="n">
        <v>694</v>
      </c>
      <c r="F443" s="35"/>
      <c r="G443" s="35"/>
      <c r="H443" s="35"/>
      <c r="I443" s="27" t="n">
        <v>694</v>
      </c>
      <c r="J443" s="28" t="s">
        <v>21</v>
      </c>
      <c r="K443" s="36" t="n">
        <v>379019</v>
      </c>
      <c r="L443" s="37"/>
      <c r="M443" s="33" t="n">
        <v>56</v>
      </c>
      <c r="N443" s="32" t="s">
        <v>682</v>
      </c>
      <c r="O443" s="30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  <c r="BD443" s="31"/>
      <c r="BE443" s="31"/>
      <c r="BF443" s="31"/>
      <c r="BG443" s="31"/>
      <c r="BH443" s="31"/>
      <c r="BI443" s="31"/>
      <c r="BJ443" s="31"/>
      <c r="BK443" s="31"/>
      <c r="BL443" s="31"/>
      <c r="BM443" s="31"/>
      <c r="BN443" s="31"/>
      <c r="BO443" s="31"/>
      <c r="BP443" s="31"/>
      <c r="BQ443" s="31"/>
      <c r="BR443" s="31"/>
      <c r="BS443" s="31"/>
      <c r="BT443" s="31"/>
      <c r="BU443" s="31"/>
      <c r="BV443" s="31"/>
      <c r="BW443" s="31"/>
      <c r="BX443" s="31"/>
      <c r="BY443" s="31"/>
      <c r="BZ443" s="31"/>
      <c r="CA443" s="31"/>
      <c r="CB443" s="31"/>
      <c r="CC443" s="31"/>
      <c r="CD443" s="31"/>
      <c r="CE443" s="31"/>
      <c r="CF443" s="31"/>
      <c r="CG443" s="31"/>
      <c r="CH443" s="31"/>
      <c r="CI443" s="31"/>
      <c r="CJ443" s="31"/>
      <c r="CK443" s="31"/>
      <c r="CL443" s="31"/>
      <c r="CM443" s="31"/>
      <c r="CN443" s="31"/>
      <c r="CO443" s="31"/>
      <c r="CP443" s="31"/>
      <c r="CQ443" s="31"/>
      <c r="CR443" s="31"/>
      <c r="CS443" s="31"/>
      <c r="CT443" s="31"/>
      <c r="CU443" s="31"/>
      <c r="CV443" s="31"/>
      <c r="CW443" s="31"/>
      <c r="CX443" s="31"/>
      <c r="CY443" s="31"/>
      <c r="CZ443" s="31"/>
      <c r="DA443" s="31"/>
      <c r="DB443" s="31"/>
      <c r="DC443" s="31"/>
      <c r="DD443" s="31"/>
      <c r="DE443" s="31"/>
      <c r="DF443" s="31"/>
      <c r="DG443" s="31"/>
      <c r="DH443" s="31"/>
      <c r="DI443" s="31"/>
      <c r="DJ443" s="31"/>
      <c r="DK443" s="31"/>
      <c r="DL443" s="31"/>
      <c r="DM443" s="31"/>
      <c r="DN443" s="31"/>
      <c r="DO443" s="31"/>
      <c r="DP443" s="31"/>
      <c r="DQ443" s="31"/>
      <c r="DR443" s="31"/>
      <c r="DS443" s="31"/>
      <c r="DT443" s="31"/>
      <c r="DU443" s="31"/>
      <c r="DV443" s="31"/>
      <c r="DW443" s="31"/>
      <c r="DX443" s="31"/>
      <c r="DY443" s="31"/>
      <c r="DZ443" s="31"/>
      <c r="EA443" s="31"/>
      <c r="EB443" s="31"/>
      <c r="EC443" s="31"/>
      <c r="ED443" s="31"/>
      <c r="EE443" s="31"/>
      <c r="EF443" s="31"/>
      <c r="EG443" s="31"/>
      <c r="EH443" s="31"/>
      <c r="EI443" s="31"/>
      <c r="EJ443" s="31"/>
      <c r="EK443" s="31"/>
      <c r="EL443" s="31"/>
      <c r="EM443" s="31"/>
      <c r="EN443" s="31"/>
      <c r="EO443" s="31"/>
      <c r="EP443" s="31"/>
      <c r="EQ443" s="31"/>
      <c r="ER443" s="31"/>
      <c r="ES443" s="31"/>
      <c r="ET443" s="31"/>
      <c r="EU443" s="31"/>
      <c r="EV443" s="31"/>
      <c r="EW443" s="31"/>
      <c r="EX443" s="31"/>
      <c r="EY443" s="31"/>
      <c r="EZ443" s="31"/>
      <c r="FA443" s="31"/>
      <c r="FB443" s="31"/>
      <c r="FC443" s="31"/>
      <c r="FD443" s="31"/>
      <c r="FE443" s="31"/>
      <c r="FF443" s="31"/>
      <c r="FG443" s="31"/>
      <c r="FH443" s="31"/>
      <c r="FI443" s="31"/>
      <c r="FJ443" s="31"/>
      <c r="FK443" s="31"/>
      <c r="FL443" s="31"/>
      <c r="FM443" s="31"/>
      <c r="FN443" s="31"/>
      <c r="FO443" s="31"/>
      <c r="FP443" s="31"/>
      <c r="FQ443" s="31"/>
      <c r="FR443" s="31"/>
      <c r="FS443" s="31"/>
      <c r="FT443" s="31"/>
      <c r="FU443" s="31"/>
      <c r="FV443" s="31"/>
      <c r="FW443" s="31"/>
      <c r="FX443" s="31"/>
      <c r="FY443" s="31"/>
      <c r="FZ443" s="31"/>
      <c r="GA443" s="31"/>
      <c r="GB443" s="31"/>
      <c r="GC443" s="31"/>
      <c r="GD443" s="31"/>
      <c r="GE443" s="31"/>
      <c r="GF443" s="31"/>
      <c r="GG443" s="31"/>
      <c r="GH443" s="31"/>
      <c r="GI443" s="31"/>
      <c r="GJ443" s="31"/>
      <c r="GK443" s="31"/>
      <c r="GL443" s="31"/>
      <c r="GM443" s="31"/>
      <c r="GN443" s="31"/>
      <c r="GO443" s="31"/>
      <c r="GP443" s="31"/>
      <c r="GQ443" s="31"/>
      <c r="GR443" s="31"/>
      <c r="GS443" s="31"/>
      <c r="GT443" s="31"/>
      <c r="GU443" s="31"/>
      <c r="GV443" s="31"/>
      <c r="GW443" s="31"/>
      <c r="GX443" s="31"/>
      <c r="GY443" s="31"/>
      <c r="GZ443" s="31"/>
      <c r="HA443" s="31"/>
      <c r="HB443" s="31"/>
      <c r="HC443" s="31"/>
      <c r="HD443" s="31"/>
      <c r="HE443" s="31"/>
      <c r="HF443" s="31"/>
      <c r="HG443" s="31"/>
      <c r="HH443" s="31"/>
      <c r="HI443" s="31"/>
      <c r="HJ443" s="31"/>
      <c r="HK443" s="31"/>
      <c r="HL443" s="31"/>
      <c r="HM443" s="31"/>
      <c r="HN443" s="31"/>
      <c r="HO443" s="31"/>
      <c r="HP443" s="31"/>
      <c r="HQ443" s="31"/>
      <c r="HR443" s="31"/>
      <c r="HS443" s="31"/>
      <c r="HT443" s="31"/>
      <c r="HU443" s="31"/>
      <c r="HV443" s="31"/>
      <c r="HW443" s="31"/>
      <c r="HX443" s="31"/>
      <c r="HY443" s="31"/>
      <c r="HZ443" s="31"/>
      <c r="IA443" s="31"/>
      <c r="IB443" s="31"/>
      <c r="IC443" s="31"/>
      <c r="ID443" s="31"/>
      <c r="IE443" s="31"/>
      <c r="IF443" s="31"/>
      <c r="IG443" s="31"/>
      <c r="IH443" s="31"/>
      <c r="II443" s="31"/>
      <c r="IJ443" s="31"/>
      <c r="IK443" s="31"/>
      <c r="IL443" s="31"/>
      <c r="IM443" s="31"/>
      <c r="IN443" s="31"/>
      <c r="IO443" s="31"/>
      <c r="IP443" s="31"/>
      <c r="IQ443" s="31"/>
      <c r="IR443" s="31"/>
      <c r="IS443" s="31"/>
      <c r="IT443" s="31"/>
      <c r="IU443" s="31"/>
      <c r="IV443" s="31"/>
      <c r="IW443" s="31"/>
    </row>
    <row r="444" customFormat="false" ht="12.75" hidden="false" customHeight="false" outlineLevel="0" collapsed="false">
      <c r="A444" s="32" t="s">
        <v>183</v>
      </c>
      <c r="B444" s="33" t="s">
        <v>61</v>
      </c>
      <c r="C444" s="34" t="n">
        <v>9846</v>
      </c>
      <c r="D444" s="34" t="n">
        <v>9846</v>
      </c>
      <c r="E444" s="35" t="n">
        <v>1136</v>
      </c>
      <c r="F444" s="35"/>
      <c r="G444" s="27" t="n">
        <f aca="false">+H444/31</f>
        <v>1135.77419354839</v>
      </c>
      <c r="H444" s="35" t="n">
        <v>35209</v>
      </c>
      <c r="I444" s="27" t="n">
        <v>1136</v>
      </c>
      <c r="J444" s="28" t="s">
        <v>21</v>
      </c>
      <c r="K444" s="36" t="n">
        <v>380455</v>
      </c>
      <c r="L444" s="37" t="n">
        <v>447</v>
      </c>
      <c r="M444" s="33"/>
      <c r="N444" s="32" t="s">
        <v>683</v>
      </c>
      <c r="O444" s="30" t="s">
        <v>28</v>
      </c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1"/>
      <c r="AN444" s="31"/>
      <c r="AO444" s="31"/>
      <c r="AP444" s="31"/>
      <c r="AQ444" s="31"/>
      <c r="AR444" s="31"/>
      <c r="AS444" s="31"/>
      <c r="AT444" s="31"/>
      <c r="AU444" s="31"/>
      <c r="AV444" s="31"/>
      <c r="AW444" s="31"/>
      <c r="AX444" s="31"/>
      <c r="AY444" s="31"/>
      <c r="AZ444" s="31"/>
      <c r="BA444" s="31"/>
      <c r="BB444" s="31"/>
      <c r="BC444" s="31"/>
      <c r="BD444" s="31"/>
      <c r="BE444" s="31"/>
      <c r="BF444" s="31"/>
      <c r="BG444" s="31"/>
      <c r="BH444" s="31"/>
      <c r="BI444" s="31"/>
      <c r="BJ444" s="31"/>
      <c r="BK444" s="31"/>
      <c r="BL444" s="31"/>
      <c r="BM444" s="31"/>
      <c r="BN444" s="31"/>
      <c r="BO444" s="31"/>
      <c r="BP444" s="31"/>
      <c r="BQ444" s="31"/>
      <c r="BR444" s="31"/>
      <c r="BS444" s="31"/>
      <c r="BT444" s="31"/>
      <c r="BU444" s="31"/>
      <c r="BV444" s="31"/>
      <c r="BW444" s="31"/>
      <c r="BX444" s="31"/>
      <c r="BY444" s="31"/>
      <c r="BZ444" s="31"/>
      <c r="CA444" s="31"/>
      <c r="CB444" s="31"/>
      <c r="CC444" s="31"/>
      <c r="CD444" s="31"/>
      <c r="CE444" s="31"/>
      <c r="CF444" s="31"/>
      <c r="CG444" s="31"/>
      <c r="CH444" s="31"/>
      <c r="CI444" s="31"/>
      <c r="CJ444" s="31"/>
      <c r="CK444" s="31"/>
      <c r="CL444" s="31"/>
      <c r="CM444" s="31"/>
      <c r="CN444" s="31"/>
      <c r="CO444" s="31"/>
      <c r="CP444" s="31"/>
      <c r="CQ444" s="31"/>
      <c r="CR444" s="31"/>
      <c r="CS444" s="31"/>
      <c r="CT444" s="31"/>
      <c r="CU444" s="31"/>
      <c r="CV444" s="31"/>
      <c r="CW444" s="31"/>
      <c r="CX444" s="31"/>
      <c r="CY444" s="31"/>
      <c r="CZ444" s="31"/>
      <c r="DA444" s="31"/>
      <c r="DB444" s="31"/>
      <c r="DC444" s="31"/>
      <c r="DD444" s="31"/>
      <c r="DE444" s="31"/>
      <c r="DF444" s="31"/>
      <c r="DG444" s="31"/>
      <c r="DH444" s="31"/>
      <c r="DI444" s="31"/>
      <c r="DJ444" s="31"/>
      <c r="DK444" s="31"/>
      <c r="DL444" s="31"/>
      <c r="DM444" s="31"/>
      <c r="DN444" s="31"/>
      <c r="DO444" s="31"/>
      <c r="DP444" s="31"/>
      <c r="DQ444" s="31"/>
      <c r="DR444" s="31"/>
      <c r="DS444" s="31"/>
      <c r="DT444" s="31"/>
      <c r="DU444" s="31"/>
      <c r="DV444" s="31"/>
      <c r="DW444" s="31"/>
      <c r="DX444" s="31"/>
      <c r="DY444" s="31"/>
      <c r="DZ444" s="31"/>
      <c r="EA444" s="31"/>
      <c r="EB444" s="31"/>
      <c r="EC444" s="31"/>
      <c r="ED444" s="31"/>
      <c r="EE444" s="31"/>
      <c r="EF444" s="31"/>
      <c r="EG444" s="31"/>
      <c r="EH444" s="31"/>
      <c r="EI444" s="31"/>
      <c r="EJ444" s="31"/>
      <c r="EK444" s="31"/>
      <c r="EL444" s="31"/>
      <c r="EM444" s="31"/>
      <c r="EN444" s="31"/>
      <c r="EO444" s="31"/>
      <c r="EP444" s="31"/>
      <c r="EQ444" s="31"/>
      <c r="ER444" s="31"/>
      <c r="ES444" s="31"/>
      <c r="ET444" s="31"/>
      <c r="EU444" s="31"/>
      <c r="EV444" s="31"/>
      <c r="EW444" s="31"/>
      <c r="EX444" s="31"/>
      <c r="EY444" s="31"/>
      <c r="EZ444" s="31"/>
      <c r="FA444" s="31"/>
      <c r="FB444" s="31"/>
      <c r="FC444" s="31"/>
      <c r="FD444" s="31"/>
      <c r="FE444" s="31"/>
      <c r="FF444" s="31"/>
      <c r="FG444" s="31"/>
      <c r="FH444" s="31"/>
      <c r="FI444" s="31"/>
      <c r="FJ444" s="31"/>
      <c r="FK444" s="31"/>
      <c r="FL444" s="31"/>
      <c r="FM444" s="31"/>
      <c r="FN444" s="31"/>
      <c r="FO444" s="31"/>
      <c r="FP444" s="31"/>
      <c r="FQ444" s="31"/>
      <c r="FR444" s="31"/>
      <c r="FS444" s="31"/>
      <c r="FT444" s="31"/>
      <c r="FU444" s="31"/>
      <c r="FV444" s="31"/>
      <c r="FW444" s="31"/>
      <c r="FX444" s="31"/>
      <c r="FY444" s="31"/>
      <c r="FZ444" s="31"/>
      <c r="GA444" s="31"/>
      <c r="GB444" s="31"/>
      <c r="GC444" s="31"/>
      <c r="GD444" s="31"/>
      <c r="GE444" s="31"/>
      <c r="GF444" s="31"/>
      <c r="GG444" s="31"/>
      <c r="GH444" s="31"/>
      <c r="GI444" s="31"/>
      <c r="GJ444" s="31"/>
      <c r="GK444" s="31"/>
      <c r="GL444" s="31"/>
      <c r="GM444" s="31"/>
      <c r="GN444" s="31"/>
      <c r="GO444" s="31"/>
      <c r="GP444" s="31"/>
      <c r="GQ444" s="31"/>
      <c r="GR444" s="31"/>
      <c r="GS444" s="31"/>
      <c r="GT444" s="31"/>
      <c r="GU444" s="31"/>
      <c r="GV444" s="31"/>
      <c r="GW444" s="31"/>
      <c r="GX444" s="31"/>
      <c r="GY444" s="31"/>
      <c r="GZ444" s="31"/>
      <c r="HA444" s="31"/>
      <c r="HB444" s="31"/>
      <c r="HC444" s="31"/>
      <c r="HD444" s="31"/>
      <c r="HE444" s="31"/>
      <c r="HF444" s="31"/>
      <c r="HG444" s="31"/>
      <c r="HH444" s="31"/>
      <c r="HI444" s="31"/>
      <c r="HJ444" s="31"/>
      <c r="HK444" s="31"/>
      <c r="HL444" s="31"/>
      <c r="HM444" s="31"/>
      <c r="HN444" s="31"/>
      <c r="HO444" s="31"/>
      <c r="HP444" s="31"/>
      <c r="HQ444" s="31"/>
      <c r="HR444" s="31"/>
      <c r="HS444" s="31"/>
      <c r="HT444" s="31"/>
      <c r="HU444" s="31"/>
      <c r="HV444" s="31"/>
      <c r="HW444" s="31"/>
      <c r="HX444" s="31"/>
      <c r="HY444" s="31"/>
      <c r="HZ444" s="31"/>
      <c r="IA444" s="31"/>
      <c r="IB444" s="31"/>
      <c r="IC444" s="31"/>
      <c r="ID444" s="31"/>
      <c r="IE444" s="31"/>
      <c r="IF444" s="31"/>
      <c r="IG444" s="31"/>
      <c r="IH444" s="31"/>
      <c r="II444" s="31"/>
      <c r="IJ444" s="31"/>
      <c r="IK444" s="31"/>
      <c r="IL444" s="31"/>
      <c r="IM444" s="31"/>
      <c r="IN444" s="31"/>
      <c r="IO444" s="31"/>
      <c r="IP444" s="31"/>
      <c r="IQ444" s="31"/>
      <c r="IR444" s="31"/>
      <c r="IS444" s="31"/>
      <c r="IT444" s="31"/>
      <c r="IU444" s="31"/>
      <c r="IV444" s="31"/>
      <c r="IW444" s="31"/>
    </row>
    <row r="445" customFormat="false" ht="12.75" hidden="false" customHeight="false" outlineLevel="0" collapsed="false">
      <c r="A445" s="24" t="s">
        <v>684</v>
      </c>
      <c r="B445" s="33" t="s">
        <v>67</v>
      </c>
      <c r="C445" s="41" t="n">
        <v>9847</v>
      </c>
      <c r="D445" s="41" t="n">
        <v>9847</v>
      </c>
      <c r="E445" s="27" t="n">
        <v>83</v>
      </c>
      <c r="F445" s="27"/>
      <c r="G445" s="27" t="n">
        <f aca="false">+H445/31</f>
        <v>86.0967741935484</v>
      </c>
      <c r="H445" s="27" t="n">
        <v>2669</v>
      </c>
      <c r="I445" s="27" t="n">
        <v>83</v>
      </c>
      <c r="J445" s="28" t="s">
        <v>21</v>
      </c>
      <c r="K445" s="26" t="n">
        <v>344928</v>
      </c>
      <c r="L445" s="42" t="n">
        <v>441</v>
      </c>
      <c r="M445" s="25"/>
      <c r="N445" s="24" t="s">
        <v>685</v>
      </c>
      <c r="O445" s="30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1"/>
      <c r="AN445" s="31"/>
      <c r="AO445" s="31"/>
      <c r="AP445" s="31"/>
      <c r="AQ445" s="31"/>
      <c r="AR445" s="31"/>
      <c r="AS445" s="31"/>
      <c r="AT445" s="31"/>
      <c r="AU445" s="31"/>
      <c r="AV445" s="31"/>
      <c r="AW445" s="31"/>
      <c r="AX445" s="31"/>
      <c r="AY445" s="31"/>
      <c r="AZ445" s="31"/>
      <c r="BA445" s="31"/>
      <c r="BB445" s="31"/>
      <c r="BC445" s="31"/>
      <c r="BD445" s="31"/>
      <c r="BE445" s="31"/>
      <c r="BF445" s="31"/>
      <c r="BG445" s="31"/>
      <c r="BH445" s="31"/>
      <c r="BI445" s="31"/>
      <c r="BJ445" s="31"/>
      <c r="BK445" s="31"/>
      <c r="BL445" s="31"/>
      <c r="BM445" s="31"/>
      <c r="BN445" s="31"/>
      <c r="BO445" s="31"/>
      <c r="BP445" s="31"/>
      <c r="BQ445" s="31"/>
      <c r="BR445" s="31"/>
      <c r="BS445" s="31"/>
      <c r="BT445" s="31"/>
      <c r="BU445" s="31"/>
      <c r="BV445" s="31"/>
      <c r="BW445" s="31"/>
      <c r="BX445" s="31"/>
      <c r="BY445" s="31"/>
      <c r="BZ445" s="31"/>
      <c r="CA445" s="31"/>
      <c r="CB445" s="31"/>
      <c r="CC445" s="31"/>
      <c r="CD445" s="31"/>
      <c r="CE445" s="31"/>
      <c r="CF445" s="31"/>
      <c r="CG445" s="31"/>
      <c r="CH445" s="31"/>
      <c r="CI445" s="31"/>
      <c r="CJ445" s="31"/>
      <c r="CK445" s="31"/>
      <c r="CL445" s="31"/>
      <c r="CM445" s="31"/>
      <c r="CN445" s="31"/>
      <c r="CO445" s="31"/>
      <c r="CP445" s="31"/>
      <c r="CQ445" s="31"/>
      <c r="CR445" s="31"/>
      <c r="CS445" s="31"/>
      <c r="CT445" s="31"/>
      <c r="CU445" s="31"/>
      <c r="CV445" s="31"/>
      <c r="CW445" s="31"/>
      <c r="CX445" s="31"/>
      <c r="CY445" s="31"/>
      <c r="CZ445" s="31"/>
      <c r="DA445" s="31"/>
      <c r="DB445" s="31"/>
      <c r="DC445" s="31"/>
      <c r="DD445" s="31"/>
      <c r="DE445" s="31"/>
      <c r="DF445" s="31"/>
      <c r="DG445" s="31"/>
      <c r="DH445" s="31"/>
      <c r="DI445" s="31"/>
      <c r="DJ445" s="31"/>
      <c r="DK445" s="31"/>
      <c r="DL445" s="31"/>
      <c r="DM445" s="31"/>
      <c r="DN445" s="31"/>
      <c r="DO445" s="31"/>
      <c r="DP445" s="31"/>
      <c r="DQ445" s="31"/>
      <c r="DR445" s="31"/>
      <c r="DS445" s="31"/>
      <c r="DT445" s="31"/>
      <c r="DU445" s="31"/>
      <c r="DV445" s="31"/>
      <c r="DW445" s="31"/>
      <c r="DX445" s="31"/>
      <c r="DY445" s="31"/>
      <c r="DZ445" s="31"/>
      <c r="EA445" s="31"/>
      <c r="EB445" s="31"/>
      <c r="EC445" s="31"/>
      <c r="ED445" s="31"/>
      <c r="EE445" s="31"/>
      <c r="EF445" s="31"/>
      <c r="EG445" s="31"/>
      <c r="EH445" s="31"/>
      <c r="EI445" s="31"/>
      <c r="EJ445" s="31"/>
      <c r="EK445" s="31"/>
      <c r="EL445" s="31"/>
      <c r="EM445" s="31"/>
      <c r="EN445" s="31"/>
      <c r="EO445" s="31"/>
      <c r="EP445" s="31"/>
      <c r="EQ445" s="31"/>
      <c r="ER445" s="31"/>
      <c r="ES445" s="31"/>
      <c r="ET445" s="31"/>
      <c r="EU445" s="31"/>
      <c r="EV445" s="31"/>
      <c r="EW445" s="31"/>
      <c r="EX445" s="31"/>
      <c r="EY445" s="31"/>
      <c r="EZ445" s="31"/>
      <c r="FA445" s="31"/>
      <c r="FB445" s="31"/>
      <c r="FC445" s="31"/>
      <c r="FD445" s="31"/>
      <c r="FE445" s="31"/>
      <c r="FF445" s="31"/>
      <c r="FG445" s="31"/>
      <c r="FH445" s="31"/>
      <c r="FI445" s="31"/>
      <c r="FJ445" s="31"/>
      <c r="FK445" s="31"/>
      <c r="FL445" s="31"/>
      <c r="FM445" s="31"/>
      <c r="FN445" s="31"/>
      <c r="FO445" s="31"/>
      <c r="FP445" s="31"/>
      <c r="FQ445" s="31"/>
      <c r="FR445" s="31"/>
      <c r="FS445" s="31"/>
      <c r="FT445" s="31"/>
      <c r="FU445" s="31"/>
      <c r="FV445" s="31"/>
      <c r="FW445" s="31"/>
      <c r="FX445" s="31"/>
      <c r="FY445" s="31"/>
      <c r="FZ445" s="31"/>
      <c r="GA445" s="31"/>
      <c r="GB445" s="31"/>
      <c r="GC445" s="31"/>
      <c r="GD445" s="31"/>
      <c r="GE445" s="31"/>
      <c r="GF445" s="31"/>
      <c r="GG445" s="31"/>
      <c r="GH445" s="31"/>
      <c r="GI445" s="31"/>
      <c r="GJ445" s="31"/>
      <c r="GK445" s="31"/>
      <c r="GL445" s="31"/>
      <c r="GM445" s="31"/>
      <c r="GN445" s="31"/>
      <c r="GO445" s="31"/>
      <c r="GP445" s="31"/>
      <c r="GQ445" s="31"/>
      <c r="GR445" s="31"/>
      <c r="GS445" s="31"/>
      <c r="GT445" s="31"/>
      <c r="GU445" s="31"/>
      <c r="GV445" s="31"/>
      <c r="GW445" s="31"/>
      <c r="GX445" s="31"/>
      <c r="GY445" s="31"/>
      <c r="GZ445" s="31"/>
      <c r="HA445" s="31"/>
      <c r="HB445" s="31"/>
      <c r="HC445" s="31"/>
      <c r="HD445" s="31"/>
      <c r="HE445" s="31"/>
      <c r="HF445" s="31"/>
      <c r="HG445" s="31"/>
      <c r="HH445" s="31"/>
      <c r="HI445" s="31"/>
      <c r="HJ445" s="31"/>
      <c r="HK445" s="31"/>
      <c r="HL445" s="31"/>
      <c r="HM445" s="31"/>
      <c r="HN445" s="31"/>
      <c r="HO445" s="31"/>
      <c r="HP445" s="31"/>
      <c r="HQ445" s="31"/>
      <c r="HR445" s="31"/>
      <c r="HS445" s="31"/>
      <c r="HT445" s="31"/>
      <c r="HU445" s="31"/>
      <c r="HV445" s="31"/>
      <c r="HW445" s="31"/>
      <c r="HX445" s="31"/>
      <c r="HY445" s="31"/>
      <c r="HZ445" s="31"/>
      <c r="IA445" s="31"/>
      <c r="IB445" s="31"/>
      <c r="IC445" s="31"/>
      <c r="ID445" s="31"/>
      <c r="IE445" s="31"/>
      <c r="IF445" s="31"/>
      <c r="IG445" s="31"/>
      <c r="IH445" s="31"/>
      <c r="II445" s="31"/>
      <c r="IJ445" s="31"/>
      <c r="IK445" s="31"/>
      <c r="IL445" s="31"/>
      <c r="IM445" s="31"/>
      <c r="IN445" s="31"/>
      <c r="IO445" s="31"/>
      <c r="IP445" s="31"/>
      <c r="IQ445" s="31"/>
      <c r="IR445" s="31"/>
      <c r="IS445" s="31"/>
      <c r="IT445" s="31"/>
      <c r="IU445" s="31"/>
      <c r="IV445" s="31"/>
      <c r="IW445" s="31"/>
    </row>
    <row r="446" customFormat="false" ht="12.75" hidden="false" customHeight="false" outlineLevel="0" collapsed="false">
      <c r="A446" s="24" t="s">
        <v>684</v>
      </c>
      <c r="B446" s="33" t="s">
        <v>67</v>
      </c>
      <c r="C446" s="41" t="n">
        <v>9847</v>
      </c>
      <c r="D446" s="41" t="n">
        <v>9847</v>
      </c>
      <c r="E446" s="27" t="n">
        <v>3</v>
      </c>
      <c r="F446" s="27"/>
      <c r="G446" s="27"/>
      <c r="H446" s="27"/>
      <c r="I446" s="27" t="n">
        <v>3</v>
      </c>
      <c r="J446" s="28" t="s">
        <v>21</v>
      </c>
      <c r="K446" s="26" t="n">
        <v>377240</v>
      </c>
      <c r="L446" s="42"/>
      <c r="M446" s="25"/>
      <c r="N446" s="24" t="s">
        <v>685</v>
      </c>
      <c r="O446" s="30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1"/>
      <c r="AN446" s="31"/>
      <c r="AO446" s="31"/>
      <c r="AP446" s="31"/>
      <c r="AQ446" s="31"/>
      <c r="AR446" s="31"/>
      <c r="AS446" s="31"/>
      <c r="AT446" s="31"/>
      <c r="AU446" s="31"/>
      <c r="AV446" s="31"/>
      <c r="AW446" s="31"/>
      <c r="AX446" s="31"/>
      <c r="AY446" s="31"/>
      <c r="AZ446" s="31"/>
      <c r="BA446" s="31"/>
      <c r="BB446" s="31"/>
      <c r="BC446" s="31"/>
      <c r="BD446" s="31"/>
      <c r="BE446" s="31"/>
      <c r="BF446" s="31"/>
      <c r="BG446" s="31"/>
      <c r="BH446" s="31"/>
      <c r="BI446" s="31"/>
      <c r="BJ446" s="31"/>
      <c r="BK446" s="31"/>
      <c r="BL446" s="31"/>
      <c r="BM446" s="31"/>
      <c r="BN446" s="31"/>
      <c r="BO446" s="31"/>
      <c r="BP446" s="31"/>
      <c r="BQ446" s="31"/>
      <c r="BR446" s="31"/>
      <c r="BS446" s="31"/>
      <c r="BT446" s="31"/>
      <c r="BU446" s="31"/>
      <c r="BV446" s="31"/>
      <c r="BW446" s="31"/>
      <c r="BX446" s="31"/>
      <c r="BY446" s="31"/>
      <c r="BZ446" s="31"/>
      <c r="CA446" s="31"/>
      <c r="CB446" s="31"/>
      <c r="CC446" s="31"/>
      <c r="CD446" s="31"/>
      <c r="CE446" s="31"/>
      <c r="CF446" s="31"/>
      <c r="CG446" s="31"/>
      <c r="CH446" s="31"/>
      <c r="CI446" s="31"/>
      <c r="CJ446" s="31"/>
      <c r="CK446" s="31"/>
      <c r="CL446" s="31"/>
      <c r="CM446" s="31"/>
      <c r="CN446" s="31"/>
      <c r="CO446" s="31"/>
      <c r="CP446" s="31"/>
      <c r="CQ446" s="31"/>
      <c r="CR446" s="31"/>
      <c r="CS446" s="31"/>
      <c r="CT446" s="31"/>
      <c r="CU446" s="31"/>
      <c r="CV446" s="31"/>
      <c r="CW446" s="31"/>
      <c r="CX446" s="31"/>
      <c r="CY446" s="31"/>
      <c r="CZ446" s="31"/>
      <c r="DA446" s="31"/>
      <c r="DB446" s="31"/>
      <c r="DC446" s="31"/>
      <c r="DD446" s="31"/>
      <c r="DE446" s="31"/>
      <c r="DF446" s="31"/>
      <c r="DG446" s="31"/>
      <c r="DH446" s="31"/>
      <c r="DI446" s="31"/>
      <c r="DJ446" s="31"/>
      <c r="DK446" s="31"/>
      <c r="DL446" s="31"/>
      <c r="DM446" s="31"/>
      <c r="DN446" s="31"/>
      <c r="DO446" s="31"/>
      <c r="DP446" s="31"/>
      <c r="DQ446" s="31"/>
      <c r="DR446" s="31"/>
      <c r="DS446" s="31"/>
      <c r="DT446" s="31"/>
      <c r="DU446" s="31"/>
      <c r="DV446" s="31"/>
      <c r="DW446" s="31"/>
      <c r="DX446" s="31"/>
      <c r="DY446" s="31"/>
      <c r="DZ446" s="31"/>
      <c r="EA446" s="31"/>
      <c r="EB446" s="31"/>
      <c r="EC446" s="31"/>
      <c r="ED446" s="31"/>
      <c r="EE446" s="31"/>
      <c r="EF446" s="31"/>
      <c r="EG446" s="31"/>
      <c r="EH446" s="31"/>
      <c r="EI446" s="31"/>
      <c r="EJ446" s="31"/>
      <c r="EK446" s="31"/>
      <c r="EL446" s="31"/>
      <c r="EM446" s="31"/>
      <c r="EN446" s="31"/>
      <c r="EO446" s="31"/>
      <c r="EP446" s="31"/>
      <c r="EQ446" s="31"/>
      <c r="ER446" s="31"/>
      <c r="ES446" s="31"/>
      <c r="ET446" s="31"/>
      <c r="EU446" s="31"/>
      <c r="EV446" s="31"/>
      <c r="EW446" s="31"/>
      <c r="EX446" s="31"/>
      <c r="EY446" s="31"/>
      <c r="EZ446" s="31"/>
      <c r="FA446" s="31"/>
      <c r="FB446" s="31"/>
      <c r="FC446" s="31"/>
      <c r="FD446" s="31"/>
      <c r="FE446" s="31"/>
      <c r="FF446" s="31"/>
      <c r="FG446" s="31"/>
      <c r="FH446" s="31"/>
      <c r="FI446" s="31"/>
      <c r="FJ446" s="31"/>
      <c r="FK446" s="31"/>
      <c r="FL446" s="31"/>
      <c r="FM446" s="31"/>
      <c r="FN446" s="31"/>
      <c r="FO446" s="31"/>
      <c r="FP446" s="31"/>
      <c r="FQ446" s="31"/>
      <c r="FR446" s="31"/>
      <c r="FS446" s="31"/>
      <c r="FT446" s="31"/>
      <c r="FU446" s="31"/>
      <c r="FV446" s="31"/>
      <c r="FW446" s="31"/>
      <c r="FX446" s="31"/>
      <c r="FY446" s="31"/>
      <c r="FZ446" s="31"/>
      <c r="GA446" s="31"/>
      <c r="GB446" s="31"/>
      <c r="GC446" s="31"/>
      <c r="GD446" s="31"/>
      <c r="GE446" s="31"/>
      <c r="GF446" s="31"/>
      <c r="GG446" s="31"/>
      <c r="GH446" s="31"/>
      <c r="GI446" s="31"/>
      <c r="GJ446" s="31"/>
      <c r="GK446" s="31"/>
      <c r="GL446" s="31"/>
      <c r="GM446" s="31"/>
      <c r="GN446" s="31"/>
      <c r="GO446" s="31"/>
      <c r="GP446" s="31"/>
      <c r="GQ446" s="31"/>
      <c r="GR446" s="31"/>
      <c r="GS446" s="31"/>
      <c r="GT446" s="31"/>
      <c r="GU446" s="31"/>
      <c r="GV446" s="31"/>
      <c r="GW446" s="31"/>
      <c r="GX446" s="31"/>
      <c r="GY446" s="31"/>
      <c r="GZ446" s="31"/>
      <c r="HA446" s="31"/>
      <c r="HB446" s="31"/>
      <c r="HC446" s="31"/>
      <c r="HD446" s="31"/>
      <c r="HE446" s="31"/>
      <c r="HF446" s="31"/>
      <c r="HG446" s="31"/>
      <c r="HH446" s="31"/>
      <c r="HI446" s="31"/>
      <c r="HJ446" s="31"/>
      <c r="HK446" s="31"/>
      <c r="HL446" s="31"/>
      <c r="HM446" s="31"/>
      <c r="HN446" s="31"/>
      <c r="HO446" s="31"/>
      <c r="HP446" s="31"/>
      <c r="HQ446" s="31"/>
      <c r="HR446" s="31"/>
      <c r="HS446" s="31"/>
      <c r="HT446" s="31"/>
      <c r="HU446" s="31"/>
      <c r="HV446" s="31"/>
      <c r="HW446" s="31"/>
      <c r="HX446" s="31"/>
      <c r="HY446" s="31"/>
      <c r="HZ446" s="31"/>
      <c r="IA446" s="31"/>
      <c r="IB446" s="31"/>
      <c r="IC446" s="31"/>
      <c r="ID446" s="31"/>
      <c r="IE446" s="31"/>
      <c r="IF446" s="31"/>
      <c r="IG446" s="31"/>
      <c r="IH446" s="31"/>
      <c r="II446" s="31"/>
      <c r="IJ446" s="31"/>
      <c r="IK446" s="31"/>
      <c r="IL446" s="31"/>
      <c r="IM446" s="31"/>
      <c r="IN446" s="31"/>
      <c r="IO446" s="31"/>
      <c r="IP446" s="31"/>
      <c r="IQ446" s="31"/>
      <c r="IR446" s="31"/>
      <c r="IS446" s="31"/>
      <c r="IT446" s="31"/>
      <c r="IU446" s="31"/>
      <c r="IV446" s="31"/>
      <c r="IW446" s="31"/>
    </row>
    <row r="447" customFormat="false" ht="12.75" hidden="false" customHeight="false" outlineLevel="0" collapsed="false">
      <c r="A447" s="29" t="s">
        <v>686</v>
      </c>
      <c r="B447" s="25" t="s">
        <v>64</v>
      </c>
      <c r="C447" s="26" t="n">
        <v>9849</v>
      </c>
      <c r="D447" s="26" t="n">
        <v>9849</v>
      </c>
      <c r="E447" s="27" t="n">
        <v>126</v>
      </c>
      <c r="F447" s="27"/>
      <c r="G447" s="27"/>
      <c r="H447" s="27"/>
      <c r="I447" s="27" t="n">
        <v>126</v>
      </c>
      <c r="J447" s="28" t="s">
        <v>21</v>
      </c>
      <c r="K447" s="26" t="n">
        <v>452601</v>
      </c>
      <c r="L447" s="25"/>
      <c r="M447" s="25"/>
      <c r="N447" s="29" t="s">
        <v>687</v>
      </c>
      <c r="O447" s="30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  <c r="BD447" s="31"/>
      <c r="BE447" s="31"/>
      <c r="BF447" s="31"/>
      <c r="BG447" s="31"/>
      <c r="BH447" s="31"/>
      <c r="BI447" s="31"/>
      <c r="BJ447" s="31"/>
      <c r="BK447" s="31"/>
      <c r="BL447" s="31"/>
      <c r="BM447" s="31"/>
      <c r="BN447" s="31"/>
      <c r="BO447" s="31"/>
      <c r="BP447" s="31"/>
      <c r="BQ447" s="31"/>
      <c r="BR447" s="31"/>
      <c r="BS447" s="31"/>
      <c r="BT447" s="31"/>
      <c r="BU447" s="31"/>
      <c r="BV447" s="31"/>
      <c r="BW447" s="31"/>
      <c r="BX447" s="31"/>
      <c r="BY447" s="31"/>
      <c r="BZ447" s="31"/>
      <c r="CA447" s="31"/>
      <c r="CB447" s="31"/>
      <c r="CC447" s="31"/>
      <c r="CD447" s="31"/>
      <c r="CE447" s="31"/>
      <c r="CF447" s="31"/>
      <c r="CG447" s="31"/>
      <c r="CH447" s="31"/>
      <c r="CI447" s="31"/>
      <c r="CJ447" s="31"/>
      <c r="CK447" s="31"/>
      <c r="CL447" s="31"/>
      <c r="CM447" s="31"/>
      <c r="CN447" s="31"/>
      <c r="CO447" s="31"/>
      <c r="CP447" s="31"/>
      <c r="CQ447" s="31"/>
      <c r="CR447" s="31"/>
      <c r="CS447" s="31"/>
      <c r="CT447" s="31"/>
      <c r="CU447" s="31"/>
      <c r="CV447" s="31"/>
      <c r="CW447" s="31"/>
      <c r="CX447" s="31"/>
      <c r="CY447" s="31"/>
      <c r="CZ447" s="31"/>
      <c r="DA447" s="31"/>
      <c r="DB447" s="31"/>
      <c r="DC447" s="31"/>
      <c r="DD447" s="31"/>
      <c r="DE447" s="31"/>
      <c r="DF447" s="31"/>
      <c r="DG447" s="31"/>
      <c r="DH447" s="31"/>
      <c r="DI447" s="31"/>
      <c r="DJ447" s="31"/>
      <c r="DK447" s="31"/>
      <c r="DL447" s="31"/>
      <c r="DM447" s="31"/>
      <c r="DN447" s="31"/>
      <c r="DO447" s="31"/>
      <c r="DP447" s="31"/>
      <c r="DQ447" s="31"/>
      <c r="DR447" s="31"/>
      <c r="DS447" s="31"/>
      <c r="DT447" s="31"/>
      <c r="DU447" s="31"/>
      <c r="DV447" s="31"/>
      <c r="DW447" s="31"/>
      <c r="DX447" s="31"/>
      <c r="DY447" s="31"/>
      <c r="DZ447" s="31"/>
      <c r="EA447" s="31"/>
      <c r="EB447" s="31"/>
      <c r="EC447" s="31"/>
      <c r="ED447" s="31"/>
      <c r="EE447" s="31"/>
      <c r="EF447" s="31"/>
      <c r="EG447" s="31"/>
      <c r="EH447" s="31"/>
      <c r="EI447" s="31"/>
      <c r="EJ447" s="31"/>
      <c r="EK447" s="31"/>
      <c r="EL447" s="31"/>
      <c r="EM447" s="31"/>
      <c r="EN447" s="31"/>
      <c r="EO447" s="31"/>
      <c r="EP447" s="31"/>
      <c r="EQ447" s="31"/>
      <c r="ER447" s="31"/>
      <c r="ES447" s="31"/>
      <c r="ET447" s="31"/>
      <c r="EU447" s="31"/>
      <c r="EV447" s="31"/>
      <c r="EW447" s="31"/>
      <c r="EX447" s="31"/>
      <c r="EY447" s="31"/>
      <c r="EZ447" s="31"/>
      <c r="FA447" s="31"/>
      <c r="FB447" s="31"/>
      <c r="FC447" s="31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FU447" s="31"/>
      <c r="FV447" s="31"/>
      <c r="FW447" s="31"/>
      <c r="FX447" s="31"/>
      <c r="FY447" s="31"/>
      <c r="FZ447" s="31"/>
      <c r="GA447" s="31"/>
      <c r="GB447" s="31"/>
      <c r="GC447" s="31"/>
      <c r="GD447" s="31"/>
      <c r="GE447" s="31"/>
      <c r="GF447" s="31"/>
      <c r="GG447" s="31"/>
      <c r="GH447" s="31"/>
      <c r="GI447" s="31"/>
      <c r="GJ447" s="31"/>
      <c r="GK447" s="31"/>
      <c r="GL447" s="31"/>
      <c r="GM447" s="31"/>
      <c r="GN447" s="31"/>
      <c r="GO447" s="31"/>
      <c r="GP447" s="31"/>
      <c r="GQ447" s="31"/>
      <c r="GR447" s="31"/>
      <c r="GS447" s="31"/>
      <c r="GT447" s="31"/>
      <c r="GU447" s="31"/>
      <c r="GV447" s="31"/>
      <c r="GW447" s="31"/>
      <c r="GX447" s="31"/>
      <c r="GY447" s="31"/>
      <c r="GZ447" s="31"/>
      <c r="HA447" s="31"/>
      <c r="HB447" s="31"/>
      <c r="HC447" s="31"/>
      <c r="HD447" s="31"/>
      <c r="HE447" s="31"/>
      <c r="HF447" s="31"/>
      <c r="HG447" s="31"/>
      <c r="HH447" s="31"/>
      <c r="HI447" s="31"/>
      <c r="HJ447" s="31"/>
      <c r="HK447" s="31"/>
      <c r="HL447" s="31"/>
      <c r="HM447" s="31"/>
      <c r="HN447" s="31"/>
      <c r="HO447" s="31"/>
      <c r="HP447" s="31"/>
      <c r="HQ447" s="31"/>
      <c r="HR447" s="31"/>
      <c r="HS447" s="31"/>
      <c r="HT447" s="31"/>
      <c r="HU447" s="31"/>
      <c r="HV447" s="31"/>
      <c r="HW447" s="31"/>
      <c r="HX447" s="31"/>
      <c r="HY447" s="31"/>
      <c r="HZ447" s="31"/>
      <c r="IA447" s="31"/>
      <c r="IB447" s="31"/>
      <c r="IC447" s="31"/>
      <c r="ID447" s="31"/>
      <c r="IE447" s="31"/>
      <c r="IF447" s="31"/>
      <c r="IG447" s="31"/>
      <c r="IH447" s="31"/>
      <c r="II447" s="31"/>
      <c r="IJ447" s="31"/>
      <c r="IK447" s="31"/>
      <c r="IL447" s="31"/>
      <c r="IM447" s="31"/>
      <c r="IN447" s="31"/>
      <c r="IO447" s="31"/>
      <c r="IP447" s="31"/>
      <c r="IQ447" s="31"/>
      <c r="IR447" s="31"/>
      <c r="IS447" s="31"/>
      <c r="IT447" s="31"/>
      <c r="IU447" s="31"/>
      <c r="IV447" s="31"/>
      <c r="IW447" s="31"/>
    </row>
    <row r="448" customFormat="false" ht="12.75" hidden="false" customHeight="false" outlineLevel="0" collapsed="false">
      <c r="A448" s="32" t="s">
        <v>57</v>
      </c>
      <c r="B448" s="25" t="s">
        <v>109</v>
      </c>
      <c r="C448" s="36" t="n">
        <v>9851</v>
      </c>
      <c r="D448" s="36" t="n">
        <v>9851</v>
      </c>
      <c r="E448" s="35" t="n">
        <v>203</v>
      </c>
      <c r="F448" s="35"/>
      <c r="G448" s="27" t="n">
        <f aca="false">+H448/31</f>
        <v>202.903225806452</v>
      </c>
      <c r="H448" s="35" t="n">
        <v>6290</v>
      </c>
      <c r="I448" s="27" t="n">
        <v>203</v>
      </c>
      <c r="J448" s="28" t="s">
        <v>21</v>
      </c>
      <c r="K448" s="36" t="n">
        <v>380139</v>
      </c>
      <c r="L448" s="33" t="n">
        <v>550</v>
      </c>
      <c r="M448" s="33"/>
      <c r="N448" s="43" t="s">
        <v>688</v>
      </c>
      <c r="O448" s="30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  <c r="BD448" s="31"/>
      <c r="BE448" s="31"/>
      <c r="BF448" s="31"/>
      <c r="BG448" s="31"/>
      <c r="BH448" s="31"/>
      <c r="BI448" s="31"/>
      <c r="BJ448" s="31"/>
      <c r="BK448" s="31"/>
      <c r="BL448" s="31"/>
      <c r="BM448" s="31"/>
      <c r="BN448" s="31"/>
      <c r="BO448" s="31"/>
      <c r="BP448" s="31"/>
      <c r="BQ448" s="31"/>
      <c r="BR448" s="31"/>
      <c r="BS448" s="31"/>
      <c r="BT448" s="31"/>
      <c r="BU448" s="31"/>
      <c r="BV448" s="31"/>
      <c r="BW448" s="31"/>
      <c r="BX448" s="31"/>
      <c r="BY448" s="31"/>
      <c r="BZ448" s="31"/>
      <c r="CA448" s="31"/>
      <c r="CB448" s="31"/>
      <c r="CC448" s="31"/>
      <c r="CD448" s="31"/>
      <c r="CE448" s="31"/>
      <c r="CF448" s="31"/>
      <c r="CG448" s="31"/>
      <c r="CH448" s="31"/>
      <c r="CI448" s="31"/>
      <c r="CJ448" s="31"/>
      <c r="CK448" s="31"/>
      <c r="CL448" s="31"/>
      <c r="CM448" s="31"/>
      <c r="CN448" s="31"/>
      <c r="CO448" s="31"/>
      <c r="CP448" s="31"/>
      <c r="CQ448" s="31"/>
      <c r="CR448" s="31"/>
      <c r="CS448" s="31"/>
      <c r="CT448" s="31"/>
      <c r="CU448" s="31"/>
      <c r="CV448" s="31"/>
      <c r="CW448" s="31"/>
      <c r="CX448" s="31"/>
      <c r="CY448" s="31"/>
      <c r="CZ448" s="31"/>
      <c r="DA448" s="31"/>
      <c r="DB448" s="31"/>
      <c r="DC448" s="31"/>
      <c r="DD448" s="31"/>
      <c r="DE448" s="31"/>
      <c r="DF448" s="31"/>
      <c r="DG448" s="31"/>
      <c r="DH448" s="31"/>
      <c r="DI448" s="31"/>
      <c r="DJ448" s="31"/>
      <c r="DK448" s="31"/>
      <c r="DL448" s="31"/>
      <c r="DM448" s="31"/>
      <c r="DN448" s="31"/>
      <c r="DO448" s="31"/>
      <c r="DP448" s="31"/>
      <c r="DQ448" s="31"/>
      <c r="DR448" s="31"/>
      <c r="DS448" s="31"/>
      <c r="DT448" s="31"/>
      <c r="DU448" s="31"/>
      <c r="DV448" s="31"/>
      <c r="DW448" s="31"/>
      <c r="DX448" s="31"/>
      <c r="DY448" s="31"/>
      <c r="DZ448" s="31"/>
      <c r="EA448" s="31"/>
      <c r="EB448" s="31"/>
      <c r="EC448" s="31"/>
      <c r="ED448" s="31"/>
      <c r="EE448" s="31"/>
      <c r="EF448" s="31"/>
      <c r="EG448" s="31"/>
      <c r="EH448" s="31"/>
      <c r="EI448" s="31"/>
      <c r="EJ448" s="31"/>
      <c r="EK448" s="31"/>
      <c r="EL448" s="31"/>
      <c r="EM448" s="31"/>
      <c r="EN448" s="31"/>
      <c r="EO448" s="31"/>
      <c r="EP448" s="31"/>
      <c r="EQ448" s="31"/>
      <c r="ER448" s="31"/>
      <c r="ES448" s="31"/>
      <c r="ET448" s="31"/>
      <c r="EU448" s="31"/>
      <c r="EV448" s="31"/>
      <c r="EW448" s="31"/>
      <c r="EX448" s="31"/>
      <c r="EY448" s="31"/>
      <c r="EZ448" s="31"/>
      <c r="FA448" s="31"/>
      <c r="FB448" s="31"/>
      <c r="FC448" s="31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FU448" s="31"/>
      <c r="FV448" s="31"/>
      <c r="FW448" s="31"/>
      <c r="FX448" s="31"/>
      <c r="FY448" s="31"/>
      <c r="FZ448" s="31"/>
      <c r="GA448" s="31"/>
      <c r="GB448" s="31"/>
      <c r="GC448" s="31"/>
      <c r="GD448" s="31"/>
      <c r="GE448" s="31"/>
      <c r="GF448" s="31"/>
      <c r="GG448" s="31"/>
      <c r="GH448" s="31"/>
      <c r="GI448" s="31"/>
      <c r="GJ448" s="31"/>
      <c r="GK448" s="31"/>
      <c r="GL448" s="31"/>
      <c r="GM448" s="31"/>
      <c r="GN448" s="31"/>
      <c r="GO448" s="31"/>
      <c r="GP448" s="31"/>
      <c r="GQ448" s="31"/>
      <c r="GR448" s="31"/>
      <c r="GS448" s="31"/>
      <c r="GT448" s="31"/>
      <c r="GU448" s="31"/>
      <c r="GV448" s="31"/>
      <c r="GW448" s="31"/>
      <c r="GX448" s="31"/>
      <c r="GY448" s="31"/>
      <c r="GZ448" s="31"/>
      <c r="HA448" s="31"/>
      <c r="HB448" s="31"/>
      <c r="HC448" s="31"/>
      <c r="HD448" s="31"/>
      <c r="HE448" s="31"/>
      <c r="HF448" s="31"/>
      <c r="HG448" s="31"/>
      <c r="HH448" s="31"/>
      <c r="HI448" s="31"/>
      <c r="HJ448" s="31"/>
      <c r="HK448" s="31"/>
      <c r="HL448" s="31"/>
      <c r="HM448" s="31"/>
      <c r="HN448" s="31"/>
      <c r="HO448" s="31"/>
      <c r="HP448" s="31"/>
      <c r="HQ448" s="31"/>
      <c r="HR448" s="31"/>
      <c r="HS448" s="31"/>
      <c r="HT448" s="31"/>
      <c r="HU448" s="31"/>
      <c r="HV448" s="31"/>
      <c r="HW448" s="31"/>
      <c r="HX448" s="31"/>
      <c r="HY448" s="31"/>
      <c r="HZ448" s="31"/>
      <c r="IA448" s="31"/>
      <c r="IB448" s="31"/>
      <c r="IC448" s="31"/>
      <c r="ID448" s="31"/>
      <c r="IE448" s="31"/>
      <c r="IF448" s="31"/>
      <c r="IG448" s="31"/>
      <c r="IH448" s="31"/>
      <c r="II448" s="31"/>
      <c r="IJ448" s="31"/>
      <c r="IK448" s="31"/>
      <c r="IL448" s="31"/>
      <c r="IM448" s="31"/>
      <c r="IN448" s="31"/>
      <c r="IO448" s="31"/>
      <c r="IP448" s="31"/>
      <c r="IQ448" s="31"/>
      <c r="IR448" s="31"/>
      <c r="IS448" s="31"/>
      <c r="IT448" s="31"/>
      <c r="IU448" s="31"/>
      <c r="IV448" s="31"/>
      <c r="IW448" s="31"/>
    </row>
    <row r="449" customFormat="false" ht="12.75" hidden="false" customHeight="false" outlineLevel="0" collapsed="false">
      <c r="A449" s="29" t="s">
        <v>144</v>
      </c>
      <c r="B449" s="25" t="s">
        <v>109</v>
      </c>
      <c r="C449" s="26" t="n">
        <v>9852</v>
      </c>
      <c r="D449" s="26" t="n">
        <v>9852</v>
      </c>
      <c r="E449" s="27" t="n">
        <v>239</v>
      </c>
      <c r="F449" s="27"/>
      <c r="G449" s="27" t="n">
        <f aca="false">+H449/31</f>
        <v>238.709677419355</v>
      </c>
      <c r="H449" s="27" t="n">
        <v>7400</v>
      </c>
      <c r="I449" s="27" t="n">
        <v>239</v>
      </c>
      <c r="J449" s="28" t="s">
        <v>21</v>
      </c>
      <c r="K449" s="26" t="n">
        <v>416117</v>
      </c>
      <c r="L449" s="25" t="n">
        <v>462</v>
      </c>
      <c r="M449" s="25"/>
      <c r="N449" s="29" t="s">
        <v>689</v>
      </c>
      <c r="O449" s="30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1"/>
      <c r="AN449" s="31"/>
      <c r="AO449" s="31"/>
      <c r="AP449" s="31"/>
      <c r="AQ449" s="31"/>
      <c r="AR449" s="31"/>
      <c r="AS449" s="31"/>
      <c r="AT449" s="31"/>
      <c r="AU449" s="31"/>
      <c r="AV449" s="31"/>
      <c r="AW449" s="31"/>
      <c r="AX449" s="31"/>
      <c r="AY449" s="31"/>
      <c r="AZ449" s="31"/>
      <c r="BA449" s="31"/>
      <c r="BB449" s="31"/>
      <c r="BC449" s="31"/>
      <c r="BD449" s="31"/>
      <c r="BE449" s="31"/>
      <c r="BF449" s="31"/>
      <c r="BG449" s="31"/>
      <c r="BH449" s="31"/>
      <c r="BI449" s="31"/>
      <c r="BJ449" s="31"/>
      <c r="BK449" s="31"/>
      <c r="BL449" s="31"/>
      <c r="BM449" s="31"/>
      <c r="BN449" s="31"/>
      <c r="BO449" s="31"/>
      <c r="BP449" s="31"/>
      <c r="BQ449" s="31"/>
      <c r="BR449" s="31"/>
      <c r="BS449" s="31"/>
      <c r="BT449" s="31"/>
      <c r="BU449" s="31"/>
      <c r="BV449" s="31"/>
      <c r="BW449" s="31"/>
      <c r="BX449" s="31"/>
      <c r="BY449" s="31"/>
      <c r="BZ449" s="31"/>
      <c r="CA449" s="31"/>
      <c r="CB449" s="31"/>
      <c r="CC449" s="31"/>
      <c r="CD449" s="31"/>
      <c r="CE449" s="31"/>
      <c r="CF449" s="31"/>
      <c r="CG449" s="31"/>
      <c r="CH449" s="31"/>
      <c r="CI449" s="31"/>
      <c r="CJ449" s="31"/>
      <c r="CK449" s="31"/>
      <c r="CL449" s="31"/>
      <c r="CM449" s="31"/>
      <c r="CN449" s="31"/>
      <c r="CO449" s="31"/>
      <c r="CP449" s="31"/>
      <c r="CQ449" s="31"/>
      <c r="CR449" s="31"/>
      <c r="CS449" s="31"/>
      <c r="CT449" s="31"/>
      <c r="CU449" s="31"/>
      <c r="CV449" s="31"/>
      <c r="CW449" s="31"/>
      <c r="CX449" s="31"/>
      <c r="CY449" s="31"/>
      <c r="CZ449" s="31"/>
      <c r="DA449" s="31"/>
      <c r="DB449" s="31"/>
      <c r="DC449" s="31"/>
      <c r="DD449" s="31"/>
      <c r="DE449" s="31"/>
      <c r="DF449" s="31"/>
      <c r="DG449" s="31"/>
      <c r="DH449" s="31"/>
      <c r="DI449" s="31"/>
      <c r="DJ449" s="31"/>
      <c r="DK449" s="31"/>
      <c r="DL449" s="31"/>
      <c r="DM449" s="31"/>
      <c r="DN449" s="31"/>
      <c r="DO449" s="31"/>
      <c r="DP449" s="31"/>
      <c r="DQ449" s="31"/>
      <c r="DR449" s="31"/>
      <c r="DS449" s="31"/>
      <c r="DT449" s="31"/>
      <c r="DU449" s="31"/>
      <c r="DV449" s="31"/>
      <c r="DW449" s="31"/>
      <c r="DX449" s="31"/>
      <c r="DY449" s="31"/>
      <c r="DZ449" s="31"/>
      <c r="EA449" s="31"/>
      <c r="EB449" s="31"/>
      <c r="EC449" s="31"/>
      <c r="ED449" s="31"/>
      <c r="EE449" s="31"/>
      <c r="EF449" s="31"/>
      <c r="EG449" s="31"/>
      <c r="EH449" s="31"/>
      <c r="EI449" s="31"/>
      <c r="EJ449" s="31"/>
      <c r="EK449" s="31"/>
      <c r="EL449" s="31"/>
      <c r="EM449" s="31"/>
      <c r="EN449" s="31"/>
      <c r="EO449" s="31"/>
      <c r="EP449" s="31"/>
      <c r="EQ449" s="31"/>
      <c r="ER449" s="31"/>
      <c r="ES449" s="31"/>
      <c r="ET449" s="31"/>
      <c r="EU449" s="31"/>
      <c r="EV449" s="31"/>
      <c r="EW449" s="31"/>
      <c r="EX449" s="31"/>
      <c r="EY449" s="31"/>
      <c r="EZ449" s="31"/>
      <c r="FA449" s="31"/>
      <c r="FB449" s="31"/>
      <c r="FC449" s="31"/>
      <c r="FD449" s="31"/>
      <c r="FE449" s="31"/>
      <c r="FF449" s="31"/>
      <c r="FG449" s="31"/>
      <c r="FH449" s="31"/>
      <c r="FI449" s="31"/>
      <c r="FJ449" s="31"/>
      <c r="FK449" s="31"/>
      <c r="FL449" s="31"/>
      <c r="FM449" s="31"/>
      <c r="FN449" s="31"/>
      <c r="FO449" s="31"/>
      <c r="FP449" s="31"/>
      <c r="FQ449" s="31"/>
      <c r="FR449" s="31"/>
      <c r="FS449" s="31"/>
      <c r="FT449" s="31"/>
      <c r="FU449" s="31"/>
      <c r="FV449" s="31"/>
      <c r="FW449" s="31"/>
      <c r="FX449" s="31"/>
      <c r="FY449" s="31"/>
      <c r="FZ449" s="31"/>
      <c r="GA449" s="31"/>
      <c r="GB449" s="31"/>
      <c r="GC449" s="31"/>
      <c r="GD449" s="31"/>
      <c r="GE449" s="31"/>
      <c r="GF449" s="31"/>
      <c r="GG449" s="31"/>
      <c r="GH449" s="31"/>
      <c r="GI449" s="31"/>
      <c r="GJ449" s="31"/>
      <c r="GK449" s="31"/>
      <c r="GL449" s="31"/>
      <c r="GM449" s="31"/>
      <c r="GN449" s="31"/>
      <c r="GO449" s="31"/>
      <c r="GP449" s="31"/>
      <c r="GQ449" s="31"/>
      <c r="GR449" s="31"/>
      <c r="GS449" s="31"/>
      <c r="GT449" s="31"/>
      <c r="GU449" s="31"/>
      <c r="GV449" s="31"/>
      <c r="GW449" s="31"/>
      <c r="GX449" s="31"/>
      <c r="GY449" s="31"/>
      <c r="GZ449" s="31"/>
      <c r="HA449" s="31"/>
      <c r="HB449" s="31"/>
      <c r="HC449" s="31"/>
      <c r="HD449" s="31"/>
      <c r="HE449" s="31"/>
      <c r="HF449" s="31"/>
      <c r="HG449" s="31"/>
      <c r="HH449" s="31"/>
      <c r="HI449" s="31"/>
      <c r="HJ449" s="31"/>
      <c r="HK449" s="31"/>
      <c r="HL449" s="31"/>
      <c r="HM449" s="31"/>
      <c r="HN449" s="31"/>
      <c r="HO449" s="31"/>
      <c r="HP449" s="31"/>
      <c r="HQ449" s="31"/>
      <c r="HR449" s="31"/>
      <c r="HS449" s="31"/>
      <c r="HT449" s="31"/>
      <c r="HU449" s="31"/>
      <c r="HV449" s="31"/>
      <c r="HW449" s="31"/>
      <c r="HX449" s="31"/>
      <c r="HY449" s="31"/>
      <c r="HZ449" s="31"/>
      <c r="IA449" s="31"/>
      <c r="IB449" s="31"/>
      <c r="IC449" s="31"/>
      <c r="ID449" s="31"/>
      <c r="IE449" s="31"/>
      <c r="IF449" s="31"/>
      <c r="IG449" s="31"/>
      <c r="IH449" s="31"/>
      <c r="II449" s="31"/>
      <c r="IJ449" s="31"/>
      <c r="IK449" s="31"/>
      <c r="IL449" s="31"/>
      <c r="IM449" s="31"/>
      <c r="IN449" s="31"/>
      <c r="IO449" s="31"/>
      <c r="IP449" s="31"/>
      <c r="IQ449" s="31"/>
      <c r="IR449" s="31"/>
      <c r="IS449" s="31"/>
      <c r="IT449" s="31"/>
      <c r="IU449" s="31"/>
      <c r="IV449" s="31"/>
      <c r="IW449" s="31"/>
    </row>
    <row r="450" customFormat="false" ht="12.75" hidden="false" customHeight="false" outlineLevel="0" collapsed="false">
      <c r="A450" s="29" t="s">
        <v>690</v>
      </c>
      <c r="B450" s="33" t="s">
        <v>67</v>
      </c>
      <c r="C450" s="26" t="n">
        <v>9854</v>
      </c>
      <c r="D450" s="26" t="n">
        <v>9854</v>
      </c>
      <c r="E450" s="27" t="n">
        <v>53</v>
      </c>
      <c r="F450" s="27"/>
      <c r="G450" s="27" t="n">
        <f aca="false">+H450/31</f>
        <v>53.3870967741936</v>
      </c>
      <c r="H450" s="27" t="n">
        <v>1655</v>
      </c>
      <c r="I450" s="27" t="n">
        <v>53</v>
      </c>
      <c r="J450" s="28" t="s">
        <v>21</v>
      </c>
      <c r="K450" s="26" t="n">
        <v>586339</v>
      </c>
      <c r="L450" s="25" t="n">
        <v>441</v>
      </c>
      <c r="M450" s="25"/>
      <c r="N450" s="29" t="s">
        <v>691</v>
      </c>
      <c r="O450" s="30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  <c r="BD450" s="31"/>
      <c r="BE450" s="31"/>
      <c r="BF450" s="31"/>
      <c r="BG450" s="31"/>
      <c r="BH450" s="31"/>
      <c r="BI450" s="31"/>
      <c r="BJ450" s="31"/>
      <c r="BK450" s="31"/>
      <c r="BL450" s="31"/>
      <c r="BM450" s="31"/>
      <c r="BN450" s="31"/>
      <c r="BO450" s="31"/>
      <c r="BP450" s="31"/>
      <c r="BQ450" s="31"/>
      <c r="BR450" s="31"/>
      <c r="BS450" s="31"/>
      <c r="BT450" s="31"/>
      <c r="BU450" s="31"/>
      <c r="BV450" s="31"/>
      <c r="BW450" s="31"/>
      <c r="BX450" s="31"/>
      <c r="BY450" s="31"/>
      <c r="BZ450" s="31"/>
      <c r="CA450" s="31"/>
      <c r="CB450" s="31"/>
      <c r="CC450" s="31"/>
      <c r="CD450" s="31"/>
      <c r="CE450" s="31"/>
      <c r="CF450" s="31"/>
      <c r="CG450" s="31"/>
      <c r="CH450" s="31"/>
      <c r="CI450" s="31"/>
      <c r="CJ450" s="31"/>
      <c r="CK450" s="31"/>
      <c r="CL450" s="31"/>
      <c r="CM450" s="31"/>
      <c r="CN450" s="31"/>
      <c r="CO450" s="31"/>
      <c r="CP450" s="31"/>
      <c r="CQ450" s="31"/>
      <c r="CR450" s="31"/>
      <c r="CS450" s="31"/>
      <c r="CT450" s="31"/>
      <c r="CU450" s="31"/>
      <c r="CV450" s="31"/>
      <c r="CW450" s="31"/>
      <c r="CX450" s="31"/>
      <c r="CY450" s="31"/>
      <c r="CZ450" s="31"/>
      <c r="DA450" s="31"/>
      <c r="DB450" s="31"/>
      <c r="DC450" s="31"/>
      <c r="DD450" s="31"/>
      <c r="DE450" s="31"/>
      <c r="DF450" s="31"/>
      <c r="DG450" s="31"/>
      <c r="DH450" s="31"/>
      <c r="DI450" s="31"/>
      <c r="DJ450" s="31"/>
      <c r="DK450" s="31"/>
      <c r="DL450" s="31"/>
      <c r="DM450" s="31"/>
      <c r="DN450" s="31"/>
      <c r="DO450" s="31"/>
      <c r="DP450" s="31"/>
      <c r="DQ450" s="31"/>
      <c r="DR450" s="31"/>
      <c r="DS450" s="31"/>
      <c r="DT450" s="31"/>
      <c r="DU450" s="31"/>
      <c r="DV450" s="31"/>
      <c r="DW450" s="31"/>
      <c r="DX450" s="31"/>
      <c r="DY450" s="31"/>
      <c r="DZ450" s="31"/>
      <c r="EA450" s="31"/>
      <c r="EB450" s="31"/>
      <c r="EC450" s="31"/>
      <c r="ED450" s="31"/>
      <c r="EE450" s="31"/>
      <c r="EF450" s="31"/>
      <c r="EG450" s="31"/>
      <c r="EH450" s="31"/>
      <c r="EI450" s="31"/>
      <c r="EJ450" s="31"/>
      <c r="EK450" s="31"/>
      <c r="EL450" s="31"/>
      <c r="EM450" s="31"/>
      <c r="EN450" s="31"/>
      <c r="EO450" s="31"/>
      <c r="EP450" s="31"/>
      <c r="EQ450" s="31"/>
      <c r="ER450" s="31"/>
      <c r="ES450" s="31"/>
      <c r="ET450" s="31"/>
      <c r="EU450" s="31"/>
      <c r="EV450" s="31"/>
      <c r="EW450" s="31"/>
      <c r="EX450" s="31"/>
      <c r="EY450" s="31"/>
      <c r="EZ450" s="31"/>
      <c r="FA450" s="31"/>
      <c r="FB450" s="31"/>
      <c r="FC450" s="31"/>
      <c r="FD450" s="31"/>
      <c r="FE450" s="31"/>
      <c r="FF450" s="31"/>
      <c r="FG450" s="31"/>
      <c r="FH450" s="31"/>
      <c r="FI450" s="31"/>
      <c r="FJ450" s="31"/>
      <c r="FK450" s="31"/>
      <c r="FL450" s="31"/>
      <c r="FM450" s="31"/>
      <c r="FN450" s="31"/>
      <c r="FO450" s="31"/>
      <c r="FP450" s="31"/>
      <c r="FQ450" s="31"/>
      <c r="FR450" s="31"/>
      <c r="FS450" s="31"/>
      <c r="FT450" s="31"/>
      <c r="FU450" s="31"/>
      <c r="FV450" s="31"/>
      <c r="FW450" s="31"/>
      <c r="FX450" s="31"/>
      <c r="FY450" s="31"/>
      <c r="FZ450" s="31"/>
      <c r="GA450" s="31"/>
      <c r="GB450" s="31"/>
      <c r="GC450" s="31"/>
      <c r="GD450" s="31"/>
      <c r="GE450" s="31"/>
      <c r="GF450" s="31"/>
      <c r="GG450" s="31"/>
      <c r="GH450" s="31"/>
      <c r="GI450" s="31"/>
      <c r="GJ450" s="31"/>
      <c r="GK450" s="31"/>
      <c r="GL450" s="31"/>
      <c r="GM450" s="31"/>
      <c r="GN450" s="31"/>
      <c r="GO450" s="31"/>
      <c r="GP450" s="31"/>
      <c r="GQ450" s="31"/>
      <c r="GR450" s="31"/>
      <c r="GS450" s="31"/>
      <c r="GT450" s="31"/>
      <c r="GU450" s="31"/>
      <c r="GV450" s="31"/>
      <c r="GW450" s="31"/>
      <c r="GX450" s="31"/>
      <c r="GY450" s="31"/>
      <c r="GZ450" s="31"/>
      <c r="HA450" s="31"/>
      <c r="HB450" s="31"/>
      <c r="HC450" s="31"/>
      <c r="HD450" s="31"/>
      <c r="HE450" s="31"/>
      <c r="HF450" s="31"/>
      <c r="HG450" s="31"/>
      <c r="HH450" s="31"/>
      <c r="HI450" s="31"/>
      <c r="HJ450" s="31"/>
      <c r="HK450" s="31"/>
      <c r="HL450" s="31"/>
      <c r="HM450" s="31"/>
      <c r="HN450" s="31"/>
      <c r="HO450" s="31"/>
      <c r="HP450" s="31"/>
      <c r="HQ450" s="31"/>
      <c r="HR450" s="31"/>
      <c r="HS450" s="31"/>
      <c r="HT450" s="31"/>
      <c r="HU450" s="31"/>
      <c r="HV450" s="31"/>
      <c r="HW450" s="31"/>
      <c r="HX450" s="31"/>
      <c r="HY450" s="31"/>
      <c r="HZ450" s="31"/>
      <c r="IA450" s="31"/>
      <c r="IB450" s="31"/>
      <c r="IC450" s="31"/>
      <c r="ID450" s="31"/>
      <c r="IE450" s="31"/>
      <c r="IF450" s="31"/>
      <c r="IG450" s="31"/>
      <c r="IH450" s="31"/>
      <c r="II450" s="31"/>
      <c r="IJ450" s="31"/>
      <c r="IK450" s="31"/>
      <c r="IL450" s="31"/>
      <c r="IM450" s="31"/>
      <c r="IN450" s="31"/>
      <c r="IO450" s="31"/>
      <c r="IP450" s="31"/>
      <c r="IQ450" s="31"/>
      <c r="IR450" s="31"/>
      <c r="IS450" s="31"/>
      <c r="IT450" s="31"/>
      <c r="IU450" s="31"/>
      <c r="IV450" s="31"/>
      <c r="IW450" s="31"/>
    </row>
    <row r="451" customFormat="false" ht="12.75" hidden="false" customHeight="false" outlineLevel="0" collapsed="false">
      <c r="A451" s="29" t="s">
        <v>618</v>
      </c>
      <c r="B451" s="25" t="s">
        <v>61</v>
      </c>
      <c r="C451" s="26" t="n">
        <v>9856</v>
      </c>
      <c r="D451" s="26" t="n">
        <v>9856</v>
      </c>
      <c r="E451" s="27" t="n">
        <v>11788</v>
      </c>
      <c r="F451" s="27"/>
      <c r="G451" s="27" t="n">
        <f aca="false">+H451/31</f>
        <v>11787.6129032258</v>
      </c>
      <c r="H451" s="27" t="n">
        <v>365416</v>
      </c>
      <c r="I451" s="27" t="n">
        <v>11788</v>
      </c>
      <c r="J451" s="28" t="s">
        <v>21</v>
      </c>
      <c r="K451" s="26" t="n">
        <v>452566</v>
      </c>
      <c r="L451" s="25" t="n">
        <v>447</v>
      </c>
      <c r="M451" s="25"/>
      <c r="N451" s="29" t="s">
        <v>692</v>
      </c>
      <c r="O451" s="30" t="s">
        <v>23</v>
      </c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1"/>
      <c r="AN451" s="31"/>
      <c r="AO451" s="31"/>
      <c r="AP451" s="31"/>
      <c r="AQ451" s="31"/>
      <c r="AR451" s="31"/>
      <c r="AS451" s="31"/>
      <c r="AT451" s="31"/>
      <c r="AU451" s="31"/>
      <c r="AV451" s="31"/>
      <c r="AW451" s="31"/>
      <c r="AX451" s="31"/>
      <c r="AY451" s="31"/>
      <c r="AZ451" s="31"/>
      <c r="BA451" s="31"/>
      <c r="BB451" s="31"/>
      <c r="BC451" s="31"/>
      <c r="BD451" s="31"/>
      <c r="BE451" s="31"/>
      <c r="BF451" s="31"/>
      <c r="BG451" s="31"/>
      <c r="BH451" s="31"/>
      <c r="BI451" s="31"/>
      <c r="BJ451" s="31"/>
      <c r="BK451" s="31"/>
      <c r="BL451" s="31"/>
      <c r="BM451" s="31"/>
      <c r="BN451" s="31"/>
      <c r="BO451" s="31"/>
      <c r="BP451" s="31"/>
      <c r="BQ451" s="31"/>
      <c r="BR451" s="31"/>
      <c r="BS451" s="31"/>
      <c r="BT451" s="31"/>
      <c r="BU451" s="31"/>
      <c r="BV451" s="31"/>
      <c r="BW451" s="31"/>
      <c r="BX451" s="31"/>
      <c r="BY451" s="31"/>
      <c r="BZ451" s="31"/>
      <c r="CA451" s="31"/>
      <c r="CB451" s="31"/>
      <c r="CC451" s="31"/>
      <c r="CD451" s="31"/>
      <c r="CE451" s="31"/>
      <c r="CF451" s="31"/>
      <c r="CG451" s="31"/>
      <c r="CH451" s="31"/>
      <c r="CI451" s="31"/>
      <c r="CJ451" s="31"/>
      <c r="CK451" s="31"/>
      <c r="CL451" s="31"/>
      <c r="CM451" s="31"/>
      <c r="CN451" s="31"/>
      <c r="CO451" s="31"/>
      <c r="CP451" s="31"/>
      <c r="CQ451" s="31"/>
      <c r="CR451" s="31"/>
      <c r="CS451" s="31"/>
      <c r="CT451" s="31"/>
      <c r="CU451" s="31"/>
      <c r="CV451" s="31"/>
      <c r="CW451" s="31"/>
      <c r="CX451" s="31"/>
      <c r="CY451" s="31"/>
      <c r="CZ451" s="31"/>
      <c r="DA451" s="31"/>
      <c r="DB451" s="31"/>
      <c r="DC451" s="31"/>
      <c r="DD451" s="31"/>
      <c r="DE451" s="31"/>
      <c r="DF451" s="31"/>
      <c r="DG451" s="31"/>
      <c r="DH451" s="31"/>
      <c r="DI451" s="31"/>
      <c r="DJ451" s="31"/>
      <c r="DK451" s="31"/>
      <c r="DL451" s="31"/>
      <c r="DM451" s="31"/>
      <c r="DN451" s="31"/>
      <c r="DO451" s="31"/>
      <c r="DP451" s="31"/>
      <c r="DQ451" s="31"/>
      <c r="DR451" s="31"/>
      <c r="DS451" s="31"/>
      <c r="DT451" s="31"/>
      <c r="DU451" s="31"/>
      <c r="DV451" s="31"/>
      <c r="DW451" s="31"/>
      <c r="DX451" s="31"/>
      <c r="DY451" s="31"/>
      <c r="DZ451" s="31"/>
      <c r="EA451" s="31"/>
      <c r="EB451" s="31"/>
      <c r="EC451" s="31"/>
      <c r="ED451" s="31"/>
      <c r="EE451" s="31"/>
      <c r="EF451" s="31"/>
      <c r="EG451" s="31"/>
      <c r="EH451" s="31"/>
      <c r="EI451" s="31"/>
      <c r="EJ451" s="31"/>
      <c r="EK451" s="31"/>
      <c r="EL451" s="31"/>
      <c r="EM451" s="31"/>
      <c r="EN451" s="31"/>
      <c r="EO451" s="31"/>
      <c r="EP451" s="31"/>
      <c r="EQ451" s="31"/>
      <c r="ER451" s="31"/>
      <c r="ES451" s="31"/>
      <c r="ET451" s="31"/>
      <c r="EU451" s="31"/>
      <c r="EV451" s="31"/>
      <c r="EW451" s="31"/>
      <c r="EX451" s="31"/>
      <c r="EY451" s="31"/>
      <c r="EZ451" s="31"/>
      <c r="FA451" s="31"/>
      <c r="FB451" s="31"/>
      <c r="FC451" s="31"/>
      <c r="FD451" s="31"/>
      <c r="FE451" s="31"/>
      <c r="FF451" s="31"/>
      <c r="FG451" s="31"/>
      <c r="FH451" s="31"/>
      <c r="FI451" s="31"/>
      <c r="FJ451" s="31"/>
      <c r="FK451" s="31"/>
      <c r="FL451" s="31"/>
      <c r="FM451" s="31"/>
      <c r="FN451" s="31"/>
      <c r="FO451" s="31"/>
      <c r="FP451" s="31"/>
      <c r="FQ451" s="31"/>
      <c r="FR451" s="31"/>
      <c r="FS451" s="31"/>
      <c r="FT451" s="31"/>
      <c r="FU451" s="31"/>
      <c r="FV451" s="31"/>
      <c r="FW451" s="31"/>
      <c r="FX451" s="31"/>
      <c r="FY451" s="31"/>
      <c r="FZ451" s="31"/>
      <c r="GA451" s="31"/>
      <c r="GB451" s="31"/>
      <c r="GC451" s="31"/>
      <c r="GD451" s="31"/>
      <c r="GE451" s="31"/>
      <c r="GF451" s="31"/>
      <c r="GG451" s="31"/>
      <c r="GH451" s="31"/>
      <c r="GI451" s="31"/>
      <c r="GJ451" s="31"/>
      <c r="GK451" s="31"/>
      <c r="GL451" s="31"/>
      <c r="GM451" s="31"/>
      <c r="GN451" s="31"/>
      <c r="GO451" s="31"/>
      <c r="GP451" s="31"/>
      <c r="GQ451" s="31"/>
      <c r="GR451" s="31"/>
      <c r="GS451" s="31"/>
      <c r="GT451" s="31"/>
      <c r="GU451" s="31"/>
      <c r="GV451" s="31"/>
      <c r="GW451" s="31"/>
      <c r="GX451" s="31"/>
      <c r="GY451" s="31"/>
      <c r="GZ451" s="31"/>
      <c r="HA451" s="31"/>
      <c r="HB451" s="31"/>
      <c r="HC451" s="31"/>
      <c r="HD451" s="31"/>
      <c r="HE451" s="31"/>
      <c r="HF451" s="31"/>
      <c r="HG451" s="31"/>
      <c r="HH451" s="31"/>
      <c r="HI451" s="31"/>
      <c r="HJ451" s="31"/>
      <c r="HK451" s="31"/>
      <c r="HL451" s="31"/>
      <c r="HM451" s="31"/>
      <c r="HN451" s="31"/>
      <c r="HO451" s="31"/>
      <c r="HP451" s="31"/>
      <c r="HQ451" s="31"/>
      <c r="HR451" s="31"/>
      <c r="HS451" s="31"/>
      <c r="HT451" s="31"/>
      <c r="HU451" s="31"/>
      <c r="HV451" s="31"/>
      <c r="HW451" s="31"/>
      <c r="HX451" s="31"/>
      <c r="HY451" s="31"/>
      <c r="HZ451" s="31"/>
      <c r="IA451" s="31"/>
      <c r="IB451" s="31"/>
      <c r="IC451" s="31"/>
      <c r="ID451" s="31"/>
      <c r="IE451" s="31"/>
      <c r="IF451" s="31"/>
      <c r="IG451" s="31"/>
      <c r="IH451" s="31"/>
      <c r="II451" s="31"/>
      <c r="IJ451" s="31"/>
      <c r="IK451" s="31"/>
      <c r="IL451" s="31"/>
      <c r="IM451" s="31"/>
      <c r="IN451" s="31"/>
      <c r="IO451" s="31"/>
      <c r="IP451" s="31"/>
      <c r="IQ451" s="31"/>
      <c r="IR451" s="31"/>
      <c r="IS451" s="31"/>
      <c r="IT451" s="31"/>
      <c r="IU451" s="31"/>
      <c r="IV451" s="31"/>
      <c r="IW451" s="31"/>
    </row>
    <row r="452" customFormat="false" ht="12.75" hidden="false" customHeight="false" outlineLevel="0" collapsed="false">
      <c r="A452" s="24" t="s">
        <v>693</v>
      </c>
      <c r="B452" s="25" t="s">
        <v>109</v>
      </c>
      <c r="C452" s="26" t="n">
        <v>9857</v>
      </c>
      <c r="D452" s="26" t="n">
        <v>9857</v>
      </c>
      <c r="E452" s="27" t="n">
        <v>621</v>
      </c>
      <c r="F452" s="27"/>
      <c r="G452" s="27" t="n">
        <f aca="false">+H452/31</f>
        <v>620.677419354839</v>
      </c>
      <c r="H452" s="27" t="n">
        <v>19241</v>
      </c>
      <c r="I452" s="27" t="n">
        <v>621</v>
      </c>
      <c r="J452" s="28" t="s">
        <v>21</v>
      </c>
      <c r="K452" s="26" t="n">
        <v>417652</v>
      </c>
      <c r="L452" s="25" t="n">
        <v>462</v>
      </c>
      <c r="M452" s="25"/>
      <c r="N452" s="29" t="s">
        <v>694</v>
      </c>
      <c r="O452" s="30" t="s">
        <v>77</v>
      </c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1"/>
      <c r="AN452" s="31"/>
      <c r="AO452" s="31"/>
      <c r="AP452" s="31"/>
      <c r="AQ452" s="31"/>
      <c r="AR452" s="31"/>
      <c r="AS452" s="31"/>
      <c r="AT452" s="31"/>
      <c r="AU452" s="31"/>
      <c r="AV452" s="31"/>
      <c r="AW452" s="31"/>
      <c r="AX452" s="31"/>
      <c r="AY452" s="31"/>
      <c r="AZ452" s="31"/>
      <c r="BA452" s="31"/>
      <c r="BB452" s="31"/>
      <c r="BC452" s="31"/>
      <c r="BD452" s="31"/>
      <c r="BE452" s="31"/>
      <c r="BF452" s="31"/>
      <c r="BG452" s="31"/>
      <c r="BH452" s="31"/>
      <c r="BI452" s="31"/>
      <c r="BJ452" s="31"/>
      <c r="BK452" s="31"/>
      <c r="BL452" s="31"/>
      <c r="BM452" s="31"/>
      <c r="BN452" s="31"/>
      <c r="BO452" s="31"/>
      <c r="BP452" s="31"/>
      <c r="BQ452" s="31"/>
      <c r="BR452" s="31"/>
      <c r="BS452" s="31"/>
      <c r="BT452" s="31"/>
      <c r="BU452" s="31"/>
      <c r="BV452" s="31"/>
      <c r="BW452" s="31"/>
      <c r="BX452" s="31"/>
      <c r="BY452" s="31"/>
      <c r="BZ452" s="31"/>
      <c r="CA452" s="31"/>
      <c r="CB452" s="31"/>
      <c r="CC452" s="31"/>
      <c r="CD452" s="31"/>
      <c r="CE452" s="31"/>
      <c r="CF452" s="31"/>
      <c r="CG452" s="31"/>
      <c r="CH452" s="31"/>
      <c r="CI452" s="31"/>
      <c r="CJ452" s="31"/>
      <c r="CK452" s="31"/>
      <c r="CL452" s="31"/>
      <c r="CM452" s="31"/>
      <c r="CN452" s="31"/>
      <c r="CO452" s="31"/>
      <c r="CP452" s="31"/>
      <c r="CQ452" s="31"/>
      <c r="CR452" s="31"/>
      <c r="CS452" s="31"/>
      <c r="CT452" s="31"/>
      <c r="CU452" s="31"/>
      <c r="CV452" s="31"/>
      <c r="CW452" s="31"/>
      <c r="CX452" s="31"/>
      <c r="CY452" s="31"/>
      <c r="CZ452" s="31"/>
      <c r="DA452" s="31"/>
      <c r="DB452" s="31"/>
      <c r="DC452" s="31"/>
      <c r="DD452" s="31"/>
      <c r="DE452" s="31"/>
      <c r="DF452" s="31"/>
      <c r="DG452" s="31"/>
      <c r="DH452" s="31"/>
      <c r="DI452" s="31"/>
      <c r="DJ452" s="31"/>
      <c r="DK452" s="31"/>
      <c r="DL452" s="31"/>
      <c r="DM452" s="31"/>
      <c r="DN452" s="31"/>
      <c r="DO452" s="31"/>
      <c r="DP452" s="31"/>
      <c r="DQ452" s="31"/>
      <c r="DR452" s="31"/>
      <c r="DS452" s="31"/>
      <c r="DT452" s="31"/>
      <c r="DU452" s="31"/>
      <c r="DV452" s="31"/>
      <c r="DW452" s="31"/>
      <c r="DX452" s="31"/>
      <c r="DY452" s="31"/>
      <c r="DZ452" s="31"/>
      <c r="EA452" s="31"/>
      <c r="EB452" s="31"/>
      <c r="EC452" s="31"/>
      <c r="ED452" s="31"/>
      <c r="EE452" s="31"/>
      <c r="EF452" s="31"/>
      <c r="EG452" s="31"/>
      <c r="EH452" s="31"/>
      <c r="EI452" s="31"/>
      <c r="EJ452" s="31"/>
      <c r="EK452" s="31"/>
      <c r="EL452" s="31"/>
      <c r="EM452" s="31"/>
      <c r="EN452" s="31"/>
      <c r="EO452" s="31"/>
      <c r="EP452" s="31"/>
      <c r="EQ452" s="31"/>
      <c r="ER452" s="31"/>
      <c r="ES452" s="31"/>
      <c r="ET452" s="31"/>
      <c r="EU452" s="31"/>
      <c r="EV452" s="31"/>
      <c r="EW452" s="31"/>
      <c r="EX452" s="31"/>
      <c r="EY452" s="31"/>
      <c r="EZ452" s="31"/>
      <c r="FA452" s="31"/>
      <c r="FB452" s="31"/>
      <c r="FC452" s="31"/>
      <c r="FD452" s="31"/>
      <c r="FE452" s="31"/>
      <c r="FF452" s="31"/>
      <c r="FG452" s="31"/>
      <c r="FH452" s="31"/>
      <c r="FI452" s="31"/>
      <c r="FJ452" s="31"/>
      <c r="FK452" s="31"/>
      <c r="FL452" s="31"/>
      <c r="FM452" s="31"/>
      <c r="FN452" s="31"/>
      <c r="FO452" s="31"/>
      <c r="FP452" s="31"/>
      <c r="FQ452" s="31"/>
      <c r="FR452" s="31"/>
      <c r="FS452" s="31"/>
      <c r="FT452" s="31"/>
      <c r="FU452" s="31"/>
      <c r="FV452" s="31"/>
      <c r="FW452" s="31"/>
      <c r="FX452" s="31"/>
      <c r="FY452" s="31"/>
      <c r="FZ452" s="31"/>
      <c r="GA452" s="31"/>
      <c r="GB452" s="31"/>
      <c r="GC452" s="31"/>
      <c r="GD452" s="31"/>
      <c r="GE452" s="31"/>
      <c r="GF452" s="31"/>
      <c r="GG452" s="31"/>
      <c r="GH452" s="31"/>
      <c r="GI452" s="31"/>
      <c r="GJ452" s="31"/>
      <c r="GK452" s="31"/>
      <c r="GL452" s="31"/>
      <c r="GM452" s="31"/>
      <c r="GN452" s="31"/>
      <c r="GO452" s="31"/>
      <c r="GP452" s="31"/>
      <c r="GQ452" s="31"/>
      <c r="GR452" s="31"/>
      <c r="GS452" s="31"/>
      <c r="GT452" s="31"/>
      <c r="GU452" s="31"/>
      <c r="GV452" s="31"/>
      <c r="GW452" s="31"/>
      <c r="GX452" s="31"/>
      <c r="GY452" s="31"/>
      <c r="GZ452" s="31"/>
      <c r="HA452" s="31"/>
      <c r="HB452" s="31"/>
      <c r="HC452" s="31"/>
      <c r="HD452" s="31"/>
      <c r="HE452" s="31"/>
      <c r="HF452" s="31"/>
      <c r="HG452" s="31"/>
      <c r="HH452" s="31"/>
      <c r="HI452" s="31"/>
      <c r="HJ452" s="31"/>
      <c r="HK452" s="31"/>
      <c r="HL452" s="31"/>
      <c r="HM452" s="31"/>
      <c r="HN452" s="31"/>
      <c r="HO452" s="31"/>
      <c r="HP452" s="31"/>
      <c r="HQ452" s="31"/>
      <c r="HR452" s="31"/>
      <c r="HS452" s="31"/>
      <c r="HT452" s="31"/>
      <c r="HU452" s="31"/>
      <c r="HV452" s="31"/>
      <c r="HW452" s="31"/>
      <c r="HX452" s="31"/>
      <c r="HY452" s="31"/>
      <c r="HZ452" s="31"/>
      <c r="IA452" s="31"/>
      <c r="IB452" s="31"/>
      <c r="IC452" s="31"/>
      <c r="ID452" s="31"/>
      <c r="IE452" s="31"/>
      <c r="IF452" s="31"/>
      <c r="IG452" s="31"/>
      <c r="IH452" s="31"/>
      <c r="II452" s="31"/>
      <c r="IJ452" s="31"/>
      <c r="IK452" s="31"/>
      <c r="IL452" s="31"/>
      <c r="IM452" s="31"/>
      <c r="IN452" s="31"/>
      <c r="IO452" s="31"/>
      <c r="IP452" s="31"/>
      <c r="IQ452" s="31"/>
      <c r="IR452" s="31"/>
      <c r="IS452" s="31"/>
      <c r="IT452" s="31"/>
      <c r="IU452" s="31"/>
      <c r="IV452" s="31"/>
      <c r="IW452" s="31"/>
    </row>
    <row r="453" customFormat="false" ht="12.75" hidden="false" customHeight="false" outlineLevel="0" collapsed="false">
      <c r="A453" s="24" t="s">
        <v>40</v>
      </c>
      <c r="B453" s="33" t="s">
        <v>102</v>
      </c>
      <c r="C453" s="26" t="n">
        <v>9858</v>
      </c>
      <c r="D453" s="26" t="n">
        <v>9858</v>
      </c>
      <c r="E453" s="27" t="n">
        <v>8736</v>
      </c>
      <c r="F453" s="27"/>
      <c r="G453" s="27"/>
      <c r="H453" s="27" t="n">
        <v>270809</v>
      </c>
      <c r="I453" s="27" t="n">
        <v>8736</v>
      </c>
      <c r="J453" s="28" t="s">
        <v>21</v>
      </c>
      <c r="K453" s="26" t="n">
        <v>500668</v>
      </c>
      <c r="L453" s="25" t="n">
        <v>764</v>
      </c>
      <c r="M453" s="25"/>
      <c r="N453" s="29" t="s">
        <v>695</v>
      </c>
      <c r="O453" s="30" t="s">
        <v>41</v>
      </c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1"/>
      <c r="AN453" s="31"/>
      <c r="AO453" s="31"/>
      <c r="AP453" s="31"/>
      <c r="AQ453" s="31"/>
      <c r="AR453" s="31"/>
      <c r="AS453" s="31"/>
      <c r="AT453" s="31"/>
      <c r="AU453" s="31"/>
      <c r="AV453" s="31"/>
      <c r="AW453" s="31"/>
      <c r="AX453" s="31"/>
      <c r="AY453" s="31"/>
      <c r="AZ453" s="31"/>
      <c r="BA453" s="31"/>
      <c r="BB453" s="31"/>
      <c r="BC453" s="31"/>
      <c r="BD453" s="31"/>
      <c r="BE453" s="31"/>
      <c r="BF453" s="31"/>
      <c r="BG453" s="31"/>
      <c r="BH453" s="31"/>
      <c r="BI453" s="31"/>
      <c r="BJ453" s="31"/>
      <c r="BK453" s="31"/>
      <c r="BL453" s="31"/>
      <c r="BM453" s="31"/>
      <c r="BN453" s="31"/>
      <c r="BO453" s="31"/>
      <c r="BP453" s="31"/>
      <c r="BQ453" s="31"/>
      <c r="BR453" s="31"/>
      <c r="BS453" s="31"/>
      <c r="BT453" s="31"/>
      <c r="BU453" s="31"/>
      <c r="BV453" s="31"/>
      <c r="BW453" s="31"/>
      <c r="BX453" s="31"/>
      <c r="BY453" s="31"/>
      <c r="BZ453" s="31"/>
      <c r="CA453" s="31"/>
      <c r="CB453" s="31"/>
      <c r="CC453" s="31"/>
      <c r="CD453" s="31"/>
      <c r="CE453" s="31"/>
      <c r="CF453" s="31"/>
      <c r="CG453" s="31"/>
      <c r="CH453" s="31"/>
      <c r="CI453" s="31"/>
      <c r="CJ453" s="31"/>
      <c r="CK453" s="31"/>
      <c r="CL453" s="31"/>
      <c r="CM453" s="31"/>
      <c r="CN453" s="31"/>
      <c r="CO453" s="31"/>
      <c r="CP453" s="31"/>
      <c r="CQ453" s="31"/>
      <c r="CR453" s="31"/>
      <c r="CS453" s="31"/>
      <c r="CT453" s="31"/>
      <c r="CU453" s="31"/>
      <c r="CV453" s="31"/>
      <c r="CW453" s="31"/>
      <c r="CX453" s="31"/>
      <c r="CY453" s="31"/>
      <c r="CZ453" s="31"/>
      <c r="DA453" s="31"/>
      <c r="DB453" s="31"/>
      <c r="DC453" s="31"/>
      <c r="DD453" s="31"/>
      <c r="DE453" s="31"/>
      <c r="DF453" s="31"/>
      <c r="DG453" s="31"/>
      <c r="DH453" s="31"/>
      <c r="DI453" s="31"/>
      <c r="DJ453" s="31"/>
      <c r="DK453" s="31"/>
      <c r="DL453" s="31"/>
      <c r="DM453" s="31"/>
      <c r="DN453" s="31"/>
      <c r="DO453" s="31"/>
      <c r="DP453" s="31"/>
      <c r="DQ453" s="31"/>
      <c r="DR453" s="31"/>
      <c r="DS453" s="31"/>
      <c r="DT453" s="31"/>
      <c r="DU453" s="31"/>
      <c r="DV453" s="31"/>
      <c r="DW453" s="31"/>
      <c r="DX453" s="31"/>
      <c r="DY453" s="31"/>
      <c r="DZ453" s="31"/>
      <c r="EA453" s="31"/>
      <c r="EB453" s="31"/>
      <c r="EC453" s="31"/>
      <c r="ED453" s="31"/>
      <c r="EE453" s="31"/>
      <c r="EF453" s="31"/>
      <c r="EG453" s="31"/>
      <c r="EH453" s="31"/>
      <c r="EI453" s="31"/>
      <c r="EJ453" s="31"/>
      <c r="EK453" s="31"/>
      <c r="EL453" s="31"/>
      <c r="EM453" s="31"/>
      <c r="EN453" s="31"/>
      <c r="EO453" s="31"/>
      <c r="EP453" s="31"/>
      <c r="EQ453" s="31"/>
      <c r="ER453" s="31"/>
      <c r="ES453" s="31"/>
      <c r="ET453" s="31"/>
      <c r="EU453" s="31"/>
      <c r="EV453" s="31"/>
      <c r="EW453" s="31"/>
      <c r="EX453" s="31"/>
      <c r="EY453" s="31"/>
      <c r="EZ453" s="31"/>
      <c r="FA453" s="31"/>
      <c r="FB453" s="31"/>
      <c r="FC453" s="31"/>
      <c r="FD453" s="31"/>
      <c r="FE453" s="31"/>
      <c r="FF453" s="31"/>
      <c r="FG453" s="31"/>
      <c r="FH453" s="31"/>
      <c r="FI453" s="31"/>
      <c r="FJ453" s="31"/>
      <c r="FK453" s="31"/>
      <c r="FL453" s="31"/>
      <c r="FM453" s="31"/>
      <c r="FN453" s="31"/>
      <c r="FO453" s="31"/>
      <c r="FP453" s="31"/>
      <c r="FQ453" s="31"/>
      <c r="FR453" s="31"/>
      <c r="FS453" s="31"/>
      <c r="FT453" s="31"/>
      <c r="FU453" s="31"/>
      <c r="FV453" s="31"/>
      <c r="FW453" s="31"/>
      <c r="FX453" s="31"/>
      <c r="FY453" s="31"/>
      <c r="FZ453" s="31"/>
      <c r="GA453" s="31"/>
      <c r="GB453" s="31"/>
      <c r="GC453" s="31"/>
      <c r="GD453" s="31"/>
      <c r="GE453" s="31"/>
      <c r="GF453" s="31"/>
      <c r="GG453" s="31"/>
      <c r="GH453" s="31"/>
      <c r="GI453" s="31"/>
      <c r="GJ453" s="31"/>
      <c r="GK453" s="31"/>
      <c r="GL453" s="31"/>
      <c r="GM453" s="31"/>
      <c r="GN453" s="31"/>
      <c r="GO453" s="31"/>
      <c r="GP453" s="31"/>
      <c r="GQ453" s="31"/>
      <c r="GR453" s="31"/>
      <c r="GS453" s="31"/>
      <c r="GT453" s="31"/>
      <c r="GU453" s="31"/>
      <c r="GV453" s="31"/>
      <c r="GW453" s="31"/>
      <c r="GX453" s="31"/>
      <c r="GY453" s="31"/>
      <c r="GZ453" s="31"/>
      <c r="HA453" s="31"/>
      <c r="HB453" s="31"/>
      <c r="HC453" s="31"/>
      <c r="HD453" s="31"/>
      <c r="HE453" s="31"/>
      <c r="HF453" s="31"/>
      <c r="HG453" s="31"/>
      <c r="HH453" s="31"/>
      <c r="HI453" s="31"/>
      <c r="HJ453" s="31"/>
      <c r="HK453" s="31"/>
      <c r="HL453" s="31"/>
      <c r="HM453" s="31"/>
      <c r="HN453" s="31"/>
      <c r="HO453" s="31"/>
      <c r="HP453" s="31"/>
      <c r="HQ453" s="31"/>
      <c r="HR453" s="31"/>
      <c r="HS453" s="31"/>
      <c r="HT453" s="31"/>
      <c r="HU453" s="31"/>
      <c r="HV453" s="31"/>
      <c r="HW453" s="31"/>
      <c r="HX453" s="31"/>
      <c r="HY453" s="31"/>
      <c r="HZ453" s="31"/>
      <c r="IA453" s="31"/>
      <c r="IB453" s="31"/>
      <c r="IC453" s="31"/>
      <c r="ID453" s="31"/>
      <c r="IE453" s="31"/>
      <c r="IF453" s="31"/>
      <c r="IG453" s="31"/>
      <c r="IH453" s="31"/>
      <c r="II453" s="31"/>
      <c r="IJ453" s="31"/>
      <c r="IK453" s="31"/>
      <c r="IL453" s="31"/>
      <c r="IM453" s="31"/>
      <c r="IN453" s="31"/>
      <c r="IO453" s="31"/>
      <c r="IP453" s="31"/>
      <c r="IQ453" s="31"/>
      <c r="IR453" s="31"/>
      <c r="IS453" s="31"/>
      <c r="IT453" s="31"/>
      <c r="IU453" s="31"/>
      <c r="IV453" s="31"/>
      <c r="IW453" s="31"/>
    </row>
    <row r="454" customFormat="false" ht="12.75" hidden="false" customHeight="false" outlineLevel="0" collapsed="false">
      <c r="A454" s="32" t="s">
        <v>185</v>
      </c>
      <c r="B454" s="33" t="s">
        <v>329</v>
      </c>
      <c r="C454" s="34" t="n">
        <v>9859</v>
      </c>
      <c r="D454" s="34" t="n">
        <v>9859</v>
      </c>
      <c r="E454" s="35" t="n">
        <v>73</v>
      </c>
      <c r="F454" s="35"/>
      <c r="G454" s="27" t="n">
        <f aca="false">+H454/31</f>
        <v>73.0645161290323</v>
      </c>
      <c r="H454" s="35" t="n">
        <v>2265</v>
      </c>
      <c r="I454" s="27" t="n">
        <v>73</v>
      </c>
      <c r="J454" s="28" t="s">
        <v>21</v>
      </c>
      <c r="K454" s="36" t="n">
        <v>450391</v>
      </c>
      <c r="L454" s="37" t="n">
        <v>767</v>
      </c>
      <c r="M454" s="33" t="n">
        <v>900</v>
      </c>
      <c r="N454" s="32" t="s">
        <v>696</v>
      </c>
      <c r="O454" s="30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1"/>
      <c r="AN454" s="31"/>
      <c r="AO454" s="31"/>
      <c r="AP454" s="31"/>
      <c r="AQ454" s="31"/>
      <c r="AR454" s="31"/>
      <c r="AS454" s="31"/>
      <c r="AT454" s="31"/>
      <c r="AU454" s="31"/>
      <c r="AV454" s="31"/>
      <c r="AW454" s="31"/>
      <c r="AX454" s="31"/>
      <c r="AY454" s="31"/>
      <c r="AZ454" s="31"/>
      <c r="BA454" s="31"/>
      <c r="BB454" s="31"/>
      <c r="BC454" s="31"/>
      <c r="BD454" s="31"/>
      <c r="BE454" s="31"/>
      <c r="BF454" s="31"/>
      <c r="BG454" s="31"/>
      <c r="BH454" s="31"/>
      <c r="BI454" s="31"/>
      <c r="BJ454" s="31"/>
      <c r="BK454" s="31"/>
      <c r="BL454" s="31"/>
      <c r="BM454" s="31"/>
      <c r="BN454" s="31"/>
      <c r="BO454" s="31"/>
      <c r="BP454" s="31"/>
      <c r="BQ454" s="31"/>
      <c r="BR454" s="31"/>
      <c r="BS454" s="31"/>
      <c r="BT454" s="31"/>
      <c r="BU454" s="31"/>
      <c r="BV454" s="31"/>
      <c r="BW454" s="31"/>
      <c r="BX454" s="31"/>
      <c r="BY454" s="31"/>
      <c r="BZ454" s="31"/>
      <c r="CA454" s="31"/>
      <c r="CB454" s="31"/>
      <c r="CC454" s="31"/>
      <c r="CD454" s="31"/>
      <c r="CE454" s="31"/>
      <c r="CF454" s="31"/>
      <c r="CG454" s="31"/>
      <c r="CH454" s="31"/>
      <c r="CI454" s="31"/>
      <c r="CJ454" s="31"/>
      <c r="CK454" s="31"/>
      <c r="CL454" s="31"/>
      <c r="CM454" s="31"/>
      <c r="CN454" s="31"/>
      <c r="CO454" s="31"/>
      <c r="CP454" s="31"/>
      <c r="CQ454" s="31"/>
      <c r="CR454" s="31"/>
      <c r="CS454" s="31"/>
      <c r="CT454" s="31"/>
      <c r="CU454" s="31"/>
      <c r="CV454" s="31"/>
      <c r="CW454" s="31"/>
      <c r="CX454" s="31"/>
      <c r="CY454" s="31"/>
      <c r="CZ454" s="31"/>
      <c r="DA454" s="31"/>
      <c r="DB454" s="31"/>
      <c r="DC454" s="31"/>
      <c r="DD454" s="31"/>
      <c r="DE454" s="31"/>
      <c r="DF454" s="31"/>
      <c r="DG454" s="31"/>
      <c r="DH454" s="31"/>
      <c r="DI454" s="31"/>
      <c r="DJ454" s="31"/>
      <c r="DK454" s="31"/>
      <c r="DL454" s="31"/>
      <c r="DM454" s="31"/>
      <c r="DN454" s="31"/>
      <c r="DO454" s="31"/>
      <c r="DP454" s="31"/>
      <c r="DQ454" s="31"/>
      <c r="DR454" s="31"/>
      <c r="DS454" s="31"/>
      <c r="DT454" s="31"/>
      <c r="DU454" s="31"/>
      <c r="DV454" s="31"/>
      <c r="DW454" s="31"/>
      <c r="DX454" s="31"/>
      <c r="DY454" s="31"/>
      <c r="DZ454" s="31"/>
      <c r="EA454" s="31"/>
      <c r="EB454" s="31"/>
      <c r="EC454" s="31"/>
      <c r="ED454" s="31"/>
      <c r="EE454" s="31"/>
      <c r="EF454" s="31"/>
      <c r="EG454" s="31"/>
      <c r="EH454" s="31"/>
      <c r="EI454" s="31"/>
      <c r="EJ454" s="31"/>
      <c r="EK454" s="31"/>
      <c r="EL454" s="31"/>
      <c r="EM454" s="31"/>
      <c r="EN454" s="31"/>
      <c r="EO454" s="31"/>
      <c r="EP454" s="31"/>
      <c r="EQ454" s="31"/>
      <c r="ER454" s="31"/>
      <c r="ES454" s="31"/>
      <c r="ET454" s="31"/>
      <c r="EU454" s="31"/>
      <c r="EV454" s="31"/>
      <c r="EW454" s="31"/>
      <c r="EX454" s="31"/>
      <c r="EY454" s="31"/>
      <c r="EZ454" s="31"/>
      <c r="FA454" s="31"/>
      <c r="FB454" s="31"/>
      <c r="FC454" s="31"/>
      <c r="FD454" s="31"/>
      <c r="FE454" s="31"/>
      <c r="FF454" s="31"/>
      <c r="FG454" s="31"/>
      <c r="FH454" s="31"/>
      <c r="FI454" s="31"/>
      <c r="FJ454" s="31"/>
      <c r="FK454" s="31"/>
      <c r="FL454" s="31"/>
      <c r="FM454" s="31"/>
      <c r="FN454" s="31"/>
      <c r="FO454" s="31"/>
      <c r="FP454" s="31"/>
      <c r="FQ454" s="31"/>
      <c r="FR454" s="31"/>
      <c r="FS454" s="31"/>
      <c r="FT454" s="31"/>
      <c r="FU454" s="31"/>
      <c r="FV454" s="31"/>
      <c r="FW454" s="31"/>
      <c r="FX454" s="31"/>
      <c r="FY454" s="31"/>
      <c r="FZ454" s="31"/>
      <c r="GA454" s="31"/>
      <c r="GB454" s="31"/>
      <c r="GC454" s="31"/>
      <c r="GD454" s="31"/>
      <c r="GE454" s="31"/>
      <c r="GF454" s="31"/>
      <c r="GG454" s="31"/>
      <c r="GH454" s="31"/>
      <c r="GI454" s="31"/>
      <c r="GJ454" s="31"/>
      <c r="GK454" s="31"/>
      <c r="GL454" s="31"/>
      <c r="GM454" s="31"/>
      <c r="GN454" s="31"/>
      <c r="GO454" s="31"/>
      <c r="GP454" s="31"/>
      <c r="GQ454" s="31"/>
      <c r="GR454" s="31"/>
      <c r="GS454" s="31"/>
      <c r="GT454" s="31"/>
      <c r="GU454" s="31"/>
      <c r="GV454" s="31"/>
      <c r="GW454" s="31"/>
      <c r="GX454" s="31"/>
      <c r="GY454" s="31"/>
      <c r="GZ454" s="31"/>
      <c r="HA454" s="31"/>
      <c r="HB454" s="31"/>
      <c r="HC454" s="31"/>
      <c r="HD454" s="31"/>
      <c r="HE454" s="31"/>
      <c r="HF454" s="31"/>
      <c r="HG454" s="31"/>
      <c r="HH454" s="31"/>
      <c r="HI454" s="31"/>
      <c r="HJ454" s="31"/>
      <c r="HK454" s="31"/>
      <c r="HL454" s="31"/>
      <c r="HM454" s="31"/>
      <c r="HN454" s="31"/>
      <c r="HO454" s="31"/>
      <c r="HP454" s="31"/>
      <c r="HQ454" s="31"/>
      <c r="HR454" s="31"/>
      <c r="HS454" s="31"/>
      <c r="HT454" s="31"/>
      <c r="HU454" s="31"/>
      <c r="HV454" s="31"/>
      <c r="HW454" s="31"/>
      <c r="HX454" s="31"/>
      <c r="HY454" s="31"/>
      <c r="HZ454" s="31"/>
      <c r="IA454" s="31"/>
      <c r="IB454" s="31"/>
      <c r="IC454" s="31"/>
      <c r="ID454" s="31"/>
      <c r="IE454" s="31"/>
      <c r="IF454" s="31"/>
      <c r="IG454" s="31"/>
      <c r="IH454" s="31"/>
      <c r="II454" s="31"/>
      <c r="IJ454" s="31"/>
      <c r="IK454" s="31"/>
      <c r="IL454" s="31"/>
      <c r="IM454" s="31"/>
      <c r="IN454" s="31"/>
      <c r="IO454" s="31"/>
      <c r="IP454" s="31"/>
      <c r="IQ454" s="31"/>
      <c r="IR454" s="31"/>
      <c r="IS454" s="31"/>
      <c r="IT454" s="31"/>
      <c r="IU454" s="31"/>
      <c r="IV454" s="31"/>
      <c r="IW454" s="31"/>
    </row>
    <row r="455" customFormat="false" ht="12.75" hidden="false" customHeight="false" outlineLevel="0" collapsed="false">
      <c r="A455" s="29" t="s">
        <v>661</v>
      </c>
      <c r="B455" s="25" t="s">
        <v>109</v>
      </c>
      <c r="C455" s="26" t="n">
        <v>9860</v>
      </c>
      <c r="D455" s="26" t="n">
        <v>9860</v>
      </c>
      <c r="E455" s="27" t="n">
        <v>2473</v>
      </c>
      <c r="F455" s="27"/>
      <c r="G455" s="27" t="n">
        <f aca="false">+H455/31</f>
        <v>2473.06451612903</v>
      </c>
      <c r="H455" s="27" t="n">
        <v>76665</v>
      </c>
      <c r="I455" s="27" t="n">
        <v>2473</v>
      </c>
      <c r="J455" s="28" t="s">
        <v>21</v>
      </c>
      <c r="K455" s="26" t="n">
        <v>453067</v>
      </c>
      <c r="L455" s="25" t="n">
        <v>487</v>
      </c>
      <c r="M455" s="25"/>
      <c r="N455" s="29" t="s">
        <v>697</v>
      </c>
      <c r="O455" s="30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1"/>
      <c r="AN455" s="31"/>
      <c r="AO455" s="31"/>
      <c r="AP455" s="31"/>
      <c r="AQ455" s="31"/>
      <c r="AR455" s="31"/>
      <c r="AS455" s="31"/>
      <c r="AT455" s="31"/>
      <c r="AU455" s="31"/>
      <c r="AV455" s="31"/>
      <c r="AW455" s="31"/>
      <c r="AX455" s="31"/>
      <c r="AY455" s="31"/>
      <c r="AZ455" s="31"/>
      <c r="BA455" s="31"/>
      <c r="BB455" s="31"/>
      <c r="BC455" s="31"/>
      <c r="BD455" s="31"/>
      <c r="BE455" s="31"/>
      <c r="BF455" s="31"/>
      <c r="BG455" s="31"/>
      <c r="BH455" s="31"/>
      <c r="BI455" s="31"/>
      <c r="BJ455" s="31"/>
      <c r="BK455" s="31"/>
      <c r="BL455" s="31"/>
      <c r="BM455" s="31"/>
      <c r="BN455" s="31"/>
      <c r="BO455" s="31"/>
      <c r="BP455" s="31"/>
      <c r="BQ455" s="31"/>
      <c r="BR455" s="31"/>
      <c r="BS455" s="31"/>
      <c r="BT455" s="31"/>
      <c r="BU455" s="31"/>
      <c r="BV455" s="31"/>
      <c r="BW455" s="31"/>
      <c r="BX455" s="31"/>
      <c r="BY455" s="31"/>
      <c r="BZ455" s="31"/>
      <c r="CA455" s="31"/>
      <c r="CB455" s="31"/>
      <c r="CC455" s="31"/>
      <c r="CD455" s="31"/>
      <c r="CE455" s="31"/>
      <c r="CF455" s="31"/>
      <c r="CG455" s="31"/>
      <c r="CH455" s="31"/>
      <c r="CI455" s="31"/>
      <c r="CJ455" s="31"/>
      <c r="CK455" s="31"/>
      <c r="CL455" s="31"/>
      <c r="CM455" s="31"/>
      <c r="CN455" s="31"/>
      <c r="CO455" s="31"/>
      <c r="CP455" s="31"/>
      <c r="CQ455" s="31"/>
      <c r="CR455" s="31"/>
      <c r="CS455" s="31"/>
      <c r="CT455" s="31"/>
      <c r="CU455" s="31"/>
      <c r="CV455" s="31"/>
      <c r="CW455" s="31"/>
      <c r="CX455" s="31"/>
      <c r="CY455" s="31"/>
      <c r="CZ455" s="31"/>
      <c r="DA455" s="31"/>
      <c r="DB455" s="31"/>
      <c r="DC455" s="31"/>
      <c r="DD455" s="31"/>
      <c r="DE455" s="31"/>
      <c r="DF455" s="31"/>
      <c r="DG455" s="31"/>
      <c r="DH455" s="31"/>
      <c r="DI455" s="31"/>
      <c r="DJ455" s="31"/>
      <c r="DK455" s="31"/>
      <c r="DL455" s="31"/>
      <c r="DM455" s="31"/>
      <c r="DN455" s="31"/>
      <c r="DO455" s="31"/>
      <c r="DP455" s="31"/>
      <c r="DQ455" s="31"/>
      <c r="DR455" s="31"/>
      <c r="DS455" s="31"/>
      <c r="DT455" s="31"/>
      <c r="DU455" s="31"/>
      <c r="DV455" s="31"/>
      <c r="DW455" s="31"/>
      <c r="DX455" s="31"/>
      <c r="DY455" s="31"/>
      <c r="DZ455" s="31"/>
      <c r="EA455" s="31"/>
      <c r="EB455" s="31"/>
      <c r="EC455" s="31"/>
      <c r="ED455" s="31"/>
      <c r="EE455" s="31"/>
      <c r="EF455" s="31"/>
      <c r="EG455" s="31"/>
      <c r="EH455" s="31"/>
      <c r="EI455" s="31"/>
      <c r="EJ455" s="31"/>
      <c r="EK455" s="31"/>
      <c r="EL455" s="31"/>
      <c r="EM455" s="31"/>
      <c r="EN455" s="31"/>
      <c r="EO455" s="31"/>
      <c r="EP455" s="31"/>
      <c r="EQ455" s="31"/>
      <c r="ER455" s="31"/>
      <c r="ES455" s="31"/>
      <c r="ET455" s="31"/>
      <c r="EU455" s="31"/>
      <c r="EV455" s="31"/>
      <c r="EW455" s="31"/>
      <c r="EX455" s="31"/>
      <c r="EY455" s="31"/>
      <c r="EZ455" s="31"/>
      <c r="FA455" s="31"/>
      <c r="FB455" s="31"/>
      <c r="FC455" s="31"/>
      <c r="FD455" s="31"/>
      <c r="FE455" s="31"/>
      <c r="FF455" s="31"/>
      <c r="FG455" s="31"/>
      <c r="FH455" s="31"/>
      <c r="FI455" s="31"/>
      <c r="FJ455" s="31"/>
      <c r="FK455" s="31"/>
      <c r="FL455" s="31"/>
      <c r="FM455" s="31"/>
      <c r="FN455" s="31"/>
      <c r="FO455" s="31"/>
      <c r="FP455" s="31"/>
      <c r="FQ455" s="31"/>
      <c r="FR455" s="31"/>
      <c r="FS455" s="31"/>
      <c r="FT455" s="31"/>
      <c r="FU455" s="31"/>
      <c r="FV455" s="31"/>
      <c r="FW455" s="31"/>
      <c r="FX455" s="31"/>
      <c r="FY455" s="31"/>
      <c r="FZ455" s="31"/>
      <c r="GA455" s="31"/>
      <c r="GB455" s="31"/>
      <c r="GC455" s="31"/>
      <c r="GD455" s="31"/>
      <c r="GE455" s="31"/>
      <c r="GF455" s="31"/>
      <c r="GG455" s="31"/>
      <c r="GH455" s="31"/>
      <c r="GI455" s="31"/>
      <c r="GJ455" s="31"/>
      <c r="GK455" s="31"/>
      <c r="GL455" s="31"/>
      <c r="GM455" s="31"/>
      <c r="GN455" s="31"/>
      <c r="GO455" s="31"/>
      <c r="GP455" s="31"/>
      <c r="GQ455" s="31"/>
      <c r="GR455" s="31"/>
      <c r="GS455" s="31"/>
      <c r="GT455" s="31"/>
      <c r="GU455" s="31"/>
      <c r="GV455" s="31"/>
      <c r="GW455" s="31"/>
      <c r="GX455" s="31"/>
      <c r="GY455" s="31"/>
      <c r="GZ455" s="31"/>
      <c r="HA455" s="31"/>
      <c r="HB455" s="31"/>
      <c r="HC455" s="31"/>
      <c r="HD455" s="31"/>
      <c r="HE455" s="31"/>
      <c r="HF455" s="31"/>
      <c r="HG455" s="31"/>
      <c r="HH455" s="31"/>
      <c r="HI455" s="31"/>
      <c r="HJ455" s="31"/>
      <c r="HK455" s="31"/>
      <c r="HL455" s="31"/>
      <c r="HM455" s="31"/>
      <c r="HN455" s="31"/>
      <c r="HO455" s="31"/>
      <c r="HP455" s="31"/>
      <c r="HQ455" s="31"/>
      <c r="HR455" s="31"/>
      <c r="HS455" s="31"/>
      <c r="HT455" s="31"/>
      <c r="HU455" s="31"/>
      <c r="HV455" s="31"/>
      <c r="HW455" s="31"/>
      <c r="HX455" s="31"/>
      <c r="HY455" s="31"/>
      <c r="HZ455" s="31"/>
      <c r="IA455" s="31"/>
      <c r="IB455" s="31"/>
      <c r="IC455" s="31"/>
      <c r="ID455" s="31"/>
      <c r="IE455" s="31"/>
      <c r="IF455" s="31"/>
      <c r="IG455" s="31"/>
      <c r="IH455" s="31"/>
      <c r="II455" s="31"/>
      <c r="IJ455" s="31"/>
      <c r="IK455" s="31"/>
      <c r="IL455" s="31"/>
      <c r="IM455" s="31"/>
      <c r="IN455" s="31"/>
      <c r="IO455" s="31"/>
      <c r="IP455" s="31"/>
      <c r="IQ455" s="31"/>
      <c r="IR455" s="31"/>
      <c r="IS455" s="31"/>
      <c r="IT455" s="31"/>
      <c r="IU455" s="31"/>
      <c r="IV455" s="31"/>
      <c r="IW455" s="31"/>
    </row>
    <row r="456" customFormat="false" ht="12.75" hidden="false" customHeight="false" outlineLevel="0" collapsed="false">
      <c r="A456" s="29" t="s">
        <v>698</v>
      </c>
      <c r="B456" s="25" t="s">
        <v>61</v>
      </c>
      <c r="C456" s="26" t="n">
        <v>9862</v>
      </c>
      <c r="D456" s="26" t="n">
        <v>9862</v>
      </c>
      <c r="E456" s="27" t="n">
        <v>5886</v>
      </c>
      <c r="F456" s="27"/>
      <c r="G456" s="27"/>
      <c r="H456" s="27"/>
      <c r="I456" s="27" t="n">
        <v>5886</v>
      </c>
      <c r="J456" s="28" t="s">
        <v>21</v>
      </c>
      <c r="K456" s="26" t="n">
        <v>533401</v>
      </c>
      <c r="L456" s="25"/>
      <c r="M456" s="25"/>
      <c r="N456" s="29" t="s">
        <v>699</v>
      </c>
      <c r="O456" s="30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1"/>
      <c r="AN456" s="31"/>
      <c r="AO456" s="31"/>
      <c r="AP456" s="31"/>
      <c r="AQ456" s="31"/>
      <c r="AR456" s="31"/>
      <c r="AS456" s="31"/>
      <c r="AT456" s="31"/>
      <c r="AU456" s="31"/>
      <c r="AV456" s="31"/>
      <c r="AW456" s="31"/>
      <c r="AX456" s="31"/>
      <c r="AY456" s="31"/>
      <c r="AZ456" s="31"/>
      <c r="BA456" s="31"/>
      <c r="BB456" s="31"/>
      <c r="BC456" s="31"/>
      <c r="BD456" s="31"/>
      <c r="BE456" s="31"/>
      <c r="BF456" s="31"/>
      <c r="BG456" s="31"/>
      <c r="BH456" s="31"/>
      <c r="BI456" s="31"/>
      <c r="BJ456" s="31"/>
      <c r="BK456" s="31"/>
      <c r="BL456" s="31"/>
      <c r="BM456" s="31"/>
      <c r="BN456" s="31"/>
      <c r="BO456" s="31"/>
      <c r="BP456" s="31"/>
      <c r="BQ456" s="31"/>
      <c r="BR456" s="31"/>
      <c r="BS456" s="31"/>
      <c r="BT456" s="31"/>
      <c r="BU456" s="31"/>
      <c r="BV456" s="31"/>
      <c r="BW456" s="31"/>
      <c r="BX456" s="31"/>
      <c r="BY456" s="31"/>
      <c r="BZ456" s="31"/>
      <c r="CA456" s="31"/>
      <c r="CB456" s="31"/>
      <c r="CC456" s="31"/>
      <c r="CD456" s="31"/>
      <c r="CE456" s="31"/>
      <c r="CF456" s="31"/>
      <c r="CG456" s="31"/>
      <c r="CH456" s="31"/>
      <c r="CI456" s="31"/>
      <c r="CJ456" s="31"/>
      <c r="CK456" s="31"/>
      <c r="CL456" s="31"/>
      <c r="CM456" s="31"/>
      <c r="CN456" s="31"/>
      <c r="CO456" s="31"/>
      <c r="CP456" s="31"/>
      <c r="CQ456" s="31"/>
      <c r="CR456" s="31"/>
      <c r="CS456" s="31"/>
      <c r="CT456" s="31"/>
      <c r="CU456" s="31"/>
      <c r="CV456" s="31"/>
      <c r="CW456" s="31"/>
      <c r="CX456" s="31"/>
      <c r="CY456" s="31"/>
      <c r="CZ456" s="31"/>
      <c r="DA456" s="31"/>
      <c r="DB456" s="31"/>
      <c r="DC456" s="31"/>
      <c r="DD456" s="31"/>
      <c r="DE456" s="31"/>
      <c r="DF456" s="31"/>
      <c r="DG456" s="31"/>
      <c r="DH456" s="31"/>
      <c r="DI456" s="31"/>
      <c r="DJ456" s="31"/>
      <c r="DK456" s="31"/>
      <c r="DL456" s="31"/>
      <c r="DM456" s="31"/>
      <c r="DN456" s="31"/>
      <c r="DO456" s="31"/>
      <c r="DP456" s="31"/>
      <c r="DQ456" s="31"/>
      <c r="DR456" s="31"/>
      <c r="DS456" s="31"/>
      <c r="DT456" s="31"/>
      <c r="DU456" s="31"/>
      <c r="DV456" s="31"/>
      <c r="DW456" s="31"/>
      <c r="DX456" s="31"/>
      <c r="DY456" s="31"/>
      <c r="DZ456" s="31"/>
      <c r="EA456" s="31"/>
      <c r="EB456" s="31"/>
      <c r="EC456" s="31"/>
      <c r="ED456" s="31"/>
      <c r="EE456" s="31"/>
      <c r="EF456" s="31"/>
      <c r="EG456" s="31"/>
      <c r="EH456" s="31"/>
      <c r="EI456" s="31"/>
      <c r="EJ456" s="31"/>
      <c r="EK456" s="31"/>
      <c r="EL456" s="31"/>
      <c r="EM456" s="31"/>
      <c r="EN456" s="31"/>
      <c r="EO456" s="31"/>
      <c r="EP456" s="31"/>
      <c r="EQ456" s="31"/>
      <c r="ER456" s="31"/>
      <c r="ES456" s="31"/>
      <c r="ET456" s="31"/>
      <c r="EU456" s="31"/>
      <c r="EV456" s="31"/>
      <c r="EW456" s="31"/>
      <c r="EX456" s="31"/>
      <c r="EY456" s="31"/>
      <c r="EZ456" s="31"/>
      <c r="FA456" s="31"/>
      <c r="FB456" s="31"/>
      <c r="FC456" s="31"/>
      <c r="FD456" s="31"/>
      <c r="FE456" s="31"/>
      <c r="FF456" s="31"/>
      <c r="FG456" s="31"/>
      <c r="FH456" s="31"/>
      <c r="FI456" s="31"/>
      <c r="FJ456" s="31"/>
      <c r="FK456" s="31"/>
      <c r="FL456" s="31"/>
      <c r="FM456" s="31"/>
      <c r="FN456" s="31"/>
      <c r="FO456" s="31"/>
      <c r="FP456" s="31"/>
      <c r="FQ456" s="31"/>
      <c r="FR456" s="31"/>
      <c r="FS456" s="31"/>
      <c r="FT456" s="31"/>
      <c r="FU456" s="31"/>
      <c r="FV456" s="31"/>
      <c r="FW456" s="31"/>
      <c r="FX456" s="31"/>
      <c r="FY456" s="31"/>
      <c r="FZ456" s="31"/>
      <c r="GA456" s="31"/>
      <c r="GB456" s="31"/>
      <c r="GC456" s="31"/>
      <c r="GD456" s="31"/>
      <c r="GE456" s="31"/>
      <c r="GF456" s="31"/>
      <c r="GG456" s="31"/>
      <c r="GH456" s="31"/>
      <c r="GI456" s="31"/>
      <c r="GJ456" s="31"/>
      <c r="GK456" s="31"/>
      <c r="GL456" s="31"/>
      <c r="GM456" s="31"/>
      <c r="GN456" s="31"/>
      <c r="GO456" s="31"/>
      <c r="GP456" s="31"/>
      <c r="GQ456" s="31"/>
      <c r="GR456" s="31"/>
      <c r="GS456" s="31"/>
      <c r="GT456" s="31"/>
      <c r="GU456" s="31"/>
      <c r="GV456" s="31"/>
      <c r="GW456" s="31"/>
      <c r="GX456" s="31"/>
      <c r="GY456" s="31"/>
      <c r="GZ456" s="31"/>
      <c r="HA456" s="31"/>
      <c r="HB456" s="31"/>
      <c r="HC456" s="31"/>
      <c r="HD456" s="31"/>
      <c r="HE456" s="31"/>
      <c r="HF456" s="31"/>
      <c r="HG456" s="31"/>
      <c r="HH456" s="31"/>
      <c r="HI456" s="31"/>
      <c r="HJ456" s="31"/>
      <c r="HK456" s="31"/>
      <c r="HL456" s="31"/>
      <c r="HM456" s="31"/>
      <c r="HN456" s="31"/>
      <c r="HO456" s="31"/>
      <c r="HP456" s="31"/>
      <c r="HQ456" s="31"/>
      <c r="HR456" s="31"/>
      <c r="HS456" s="31"/>
      <c r="HT456" s="31"/>
      <c r="HU456" s="31"/>
      <c r="HV456" s="31"/>
      <c r="HW456" s="31"/>
      <c r="HX456" s="31"/>
      <c r="HY456" s="31"/>
      <c r="HZ456" s="31"/>
      <c r="IA456" s="31"/>
      <c r="IB456" s="31"/>
      <c r="IC456" s="31"/>
      <c r="ID456" s="31"/>
      <c r="IE456" s="31"/>
      <c r="IF456" s="31"/>
      <c r="IG456" s="31"/>
      <c r="IH456" s="31"/>
      <c r="II456" s="31"/>
      <c r="IJ456" s="31"/>
      <c r="IK456" s="31"/>
      <c r="IL456" s="31"/>
      <c r="IM456" s="31"/>
      <c r="IN456" s="31"/>
      <c r="IO456" s="31"/>
      <c r="IP456" s="31"/>
      <c r="IQ456" s="31"/>
      <c r="IR456" s="31"/>
      <c r="IS456" s="31"/>
      <c r="IT456" s="31"/>
      <c r="IU456" s="31"/>
      <c r="IV456" s="31"/>
      <c r="IW456" s="31"/>
    </row>
    <row r="457" customFormat="false" ht="25.5" hidden="false" customHeight="false" outlineLevel="0" collapsed="false">
      <c r="A457" s="29" t="s">
        <v>700</v>
      </c>
      <c r="B457" s="25" t="s">
        <v>61</v>
      </c>
      <c r="C457" s="26" t="n">
        <v>9862</v>
      </c>
      <c r="D457" s="26" t="n">
        <v>9862</v>
      </c>
      <c r="E457" s="27" t="n">
        <v>5886</v>
      </c>
      <c r="F457" s="27"/>
      <c r="G457" s="27" t="n">
        <f aca="false">+H457/31</f>
        <v>21531.2258064516</v>
      </c>
      <c r="H457" s="27" t="n">
        <v>667468</v>
      </c>
      <c r="I457" s="27" t="n">
        <v>5886</v>
      </c>
      <c r="J457" s="28" t="s">
        <v>701</v>
      </c>
      <c r="K457" s="26" t="n">
        <v>379424</v>
      </c>
      <c r="L457" s="25" t="n">
        <v>439</v>
      </c>
      <c r="M457" s="25"/>
      <c r="N457" s="29" t="s">
        <v>699</v>
      </c>
      <c r="O457" s="30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1"/>
      <c r="AN457" s="31"/>
      <c r="AO457" s="31"/>
      <c r="AP457" s="31"/>
      <c r="AQ457" s="31"/>
      <c r="AR457" s="31"/>
      <c r="AS457" s="31"/>
      <c r="AT457" s="31"/>
      <c r="AU457" s="31"/>
      <c r="AV457" s="31"/>
      <c r="AW457" s="31"/>
      <c r="AX457" s="31"/>
      <c r="AY457" s="31"/>
      <c r="AZ457" s="31"/>
      <c r="BA457" s="31"/>
      <c r="BB457" s="31"/>
      <c r="BC457" s="31"/>
      <c r="BD457" s="31"/>
      <c r="BE457" s="31"/>
      <c r="BF457" s="31"/>
      <c r="BG457" s="31"/>
      <c r="BH457" s="31"/>
      <c r="BI457" s="31"/>
      <c r="BJ457" s="31"/>
      <c r="BK457" s="31"/>
      <c r="BL457" s="31"/>
      <c r="BM457" s="31"/>
      <c r="BN457" s="31"/>
      <c r="BO457" s="31"/>
      <c r="BP457" s="31"/>
      <c r="BQ457" s="31"/>
      <c r="BR457" s="31"/>
      <c r="BS457" s="31"/>
      <c r="BT457" s="31"/>
      <c r="BU457" s="31"/>
      <c r="BV457" s="31"/>
      <c r="BW457" s="31"/>
      <c r="BX457" s="31"/>
      <c r="BY457" s="31"/>
      <c r="BZ457" s="31"/>
      <c r="CA457" s="31"/>
      <c r="CB457" s="31"/>
      <c r="CC457" s="31"/>
      <c r="CD457" s="31"/>
      <c r="CE457" s="31"/>
      <c r="CF457" s="31"/>
      <c r="CG457" s="31"/>
      <c r="CH457" s="31"/>
      <c r="CI457" s="31"/>
      <c r="CJ457" s="31"/>
      <c r="CK457" s="31"/>
      <c r="CL457" s="31"/>
      <c r="CM457" s="31"/>
      <c r="CN457" s="31"/>
      <c r="CO457" s="31"/>
      <c r="CP457" s="31"/>
      <c r="CQ457" s="31"/>
      <c r="CR457" s="31"/>
      <c r="CS457" s="31"/>
      <c r="CT457" s="31"/>
      <c r="CU457" s="31"/>
      <c r="CV457" s="31"/>
      <c r="CW457" s="31"/>
      <c r="CX457" s="31"/>
      <c r="CY457" s="31"/>
      <c r="CZ457" s="31"/>
      <c r="DA457" s="31"/>
      <c r="DB457" s="31"/>
      <c r="DC457" s="31"/>
      <c r="DD457" s="31"/>
      <c r="DE457" s="31"/>
      <c r="DF457" s="31"/>
      <c r="DG457" s="31"/>
      <c r="DH457" s="31"/>
      <c r="DI457" s="31"/>
      <c r="DJ457" s="31"/>
      <c r="DK457" s="31"/>
      <c r="DL457" s="31"/>
      <c r="DM457" s="31"/>
      <c r="DN457" s="31"/>
      <c r="DO457" s="31"/>
      <c r="DP457" s="31"/>
      <c r="DQ457" s="31"/>
      <c r="DR457" s="31"/>
      <c r="DS457" s="31"/>
      <c r="DT457" s="31"/>
      <c r="DU457" s="31"/>
      <c r="DV457" s="31"/>
      <c r="DW457" s="31"/>
      <c r="DX457" s="31"/>
      <c r="DY457" s="31"/>
      <c r="DZ457" s="31"/>
      <c r="EA457" s="31"/>
      <c r="EB457" s="31"/>
      <c r="EC457" s="31"/>
      <c r="ED457" s="31"/>
      <c r="EE457" s="31"/>
      <c r="EF457" s="31"/>
      <c r="EG457" s="31"/>
      <c r="EH457" s="31"/>
      <c r="EI457" s="31"/>
      <c r="EJ457" s="31"/>
      <c r="EK457" s="31"/>
      <c r="EL457" s="31"/>
      <c r="EM457" s="31"/>
      <c r="EN457" s="31"/>
      <c r="EO457" s="31"/>
      <c r="EP457" s="31"/>
      <c r="EQ457" s="31"/>
      <c r="ER457" s="31"/>
      <c r="ES457" s="31"/>
      <c r="ET457" s="31"/>
      <c r="EU457" s="31"/>
      <c r="EV457" s="31"/>
      <c r="EW457" s="31"/>
      <c r="EX457" s="31"/>
      <c r="EY457" s="31"/>
      <c r="EZ457" s="31"/>
      <c r="FA457" s="31"/>
      <c r="FB457" s="31"/>
      <c r="FC457" s="31"/>
      <c r="FD457" s="31"/>
      <c r="FE457" s="31"/>
      <c r="FF457" s="31"/>
      <c r="FG457" s="31"/>
      <c r="FH457" s="31"/>
      <c r="FI457" s="31"/>
      <c r="FJ457" s="31"/>
      <c r="FK457" s="31"/>
      <c r="FL457" s="31"/>
      <c r="FM457" s="31"/>
      <c r="FN457" s="31"/>
      <c r="FO457" s="31"/>
      <c r="FP457" s="31"/>
      <c r="FQ457" s="31"/>
      <c r="FR457" s="31"/>
      <c r="FS457" s="31"/>
      <c r="FT457" s="31"/>
      <c r="FU457" s="31"/>
      <c r="FV457" s="31"/>
      <c r="FW457" s="31"/>
      <c r="FX457" s="31"/>
      <c r="FY457" s="31"/>
      <c r="FZ457" s="31"/>
      <c r="GA457" s="31"/>
      <c r="GB457" s="31"/>
      <c r="GC457" s="31"/>
      <c r="GD457" s="31"/>
      <c r="GE457" s="31"/>
      <c r="GF457" s="31"/>
      <c r="GG457" s="31"/>
      <c r="GH457" s="31"/>
      <c r="GI457" s="31"/>
      <c r="GJ457" s="31"/>
      <c r="GK457" s="31"/>
      <c r="GL457" s="31"/>
      <c r="GM457" s="31"/>
      <c r="GN457" s="31"/>
      <c r="GO457" s="31"/>
      <c r="GP457" s="31"/>
      <c r="GQ457" s="31"/>
      <c r="GR457" s="31"/>
      <c r="GS457" s="31"/>
      <c r="GT457" s="31"/>
      <c r="GU457" s="31"/>
      <c r="GV457" s="31"/>
      <c r="GW457" s="31"/>
      <c r="GX457" s="31"/>
      <c r="GY457" s="31"/>
      <c r="GZ457" s="31"/>
      <c r="HA457" s="31"/>
      <c r="HB457" s="31"/>
      <c r="HC457" s="31"/>
      <c r="HD457" s="31"/>
      <c r="HE457" s="31"/>
      <c r="HF457" s="31"/>
      <c r="HG457" s="31"/>
      <c r="HH457" s="31"/>
      <c r="HI457" s="31"/>
      <c r="HJ457" s="31"/>
      <c r="HK457" s="31"/>
      <c r="HL457" s="31"/>
      <c r="HM457" s="31"/>
      <c r="HN457" s="31"/>
      <c r="HO457" s="31"/>
      <c r="HP457" s="31"/>
      <c r="HQ457" s="31"/>
      <c r="HR457" s="31"/>
      <c r="HS457" s="31"/>
      <c r="HT457" s="31"/>
      <c r="HU457" s="31"/>
      <c r="HV457" s="31"/>
      <c r="HW457" s="31"/>
      <c r="HX457" s="31"/>
      <c r="HY457" s="31"/>
      <c r="HZ457" s="31"/>
      <c r="IA457" s="31"/>
      <c r="IB457" s="31"/>
      <c r="IC457" s="31"/>
      <c r="ID457" s="31"/>
      <c r="IE457" s="31"/>
      <c r="IF457" s="31"/>
      <c r="IG457" s="31"/>
      <c r="IH457" s="31"/>
      <c r="II457" s="31"/>
      <c r="IJ457" s="31"/>
      <c r="IK457" s="31"/>
      <c r="IL457" s="31"/>
      <c r="IM457" s="31"/>
      <c r="IN457" s="31"/>
      <c r="IO457" s="31"/>
      <c r="IP457" s="31"/>
      <c r="IQ457" s="31"/>
      <c r="IR457" s="31"/>
      <c r="IS457" s="31"/>
      <c r="IT457" s="31"/>
      <c r="IU457" s="31"/>
      <c r="IV457" s="31"/>
      <c r="IW457" s="31"/>
    </row>
    <row r="458" customFormat="false" ht="12.75" hidden="false" customHeight="false" outlineLevel="0" collapsed="false">
      <c r="A458" s="29" t="s">
        <v>702</v>
      </c>
      <c r="B458" s="25" t="s">
        <v>61</v>
      </c>
      <c r="C458" s="26" t="n">
        <v>9862</v>
      </c>
      <c r="D458" s="26" t="n">
        <v>9862</v>
      </c>
      <c r="E458" s="27" t="n">
        <v>5045</v>
      </c>
      <c r="F458" s="27"/>
      <c r="G458" s="27"/>
      <c r="H458" s="27"/>
      <c r="I458" s="27" t="n">
        <v>5045</v>
      </c>
      <c r="J458" s="28" t="s">
        <v>21</v>
      </c>
      <c r="K458" s="26" t="n">
        <v>535119</v>
      </c>
      <c r="L458" s="25"/>
      <c r="M458" s="25"/>
      <c r="N458" s="29" t="s">
        <v>699</v>
      </c>
      <c r="O458" s="30" t="s">
        <v>33</v>
      </c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1"/>
      <c r="AN458" s="31"/>
      <c r="AO458" s="31"/>
      <c r="AP458" s="31"/>
      <c r="AQ458" s="31"/>
      <c r="AR458" s="31"/>
      <c r="AS458" s="31"/>
      <c r="AT458" s="31"/>
      <c r="AU458" s="31"/>
      <c r="AV458" s="31"/>
      <c r="AW458" s="31"/>
      <c r="AX458" s="31"/>
      <c r="AY458" s="31"/>
      <c r="AZ458" s="31"/>
      <c r="BA458" s="31"/>
      <c r="BB458" s="31"/>
      <c r="BC458" s="31"/>
      <c r="BD458" s="31"/>
      <c r="BE458" s="31"/>
      <c r="BF458" s="31"/>
      <c r="BG458" s="31"/>
      <c r="BH458" s="31"/>
      <c r="BI458" s="31"/>
      <c r="BJ458" s="31"/>
      <c r="BK458" s="31"/>
      <c r="BL458" s="31"/>
      <c r="BM458" s="31"/>
      <c r="BN458" s="31"/>
      <c r="BO458" s="31"/>
      <c r="BP458" s="31"/>
      <c r="BQ458" s="31"/>
      <c r="BR458" s="31"/>
      <c r="BS458" s="31"/>
      <c r="BT458" s="31"/>
      <c r="BU458" s="31"/>
      <c r="BV458" s="31"/>
      <c r="BW458" s="31"/>
      <c r="BX458" s="31"/>
      <c r="BY458" s="31"/>
      <c r="BZ458" s="31"/>
      <c r="CA458" s="31"/>
      <c r="CB458" s="31"/>
      <c r="CC458" s="31"/>
      <c r="CD458" s="31"/>
      <c r="CE458" s="31"/>
      <c r="CF458" s="31"/>
      <c r="CG458" s="31"/>
      <c r="CH458" s="31"/>
      <c r="CI458" s="31"/>
      <c r="CJ458" s="31"/>
      <c r="CK458" s="31"/>
      <c r="CL458" s="31"/>
      <c r="CM458" s="31"/>
      <c r="CN458" s="31"/>
      <c r="CO458" s="31"/>
      <c r="CP458" s="31"/>
      <c r="CQ458" s="31"/>
      <c r="CR458" s="31"/>
      <c r="CS458" s="31"/>
      <c r="CT458" s="31"/>
      <c r="CU458" s="31"/>
      <c r="CV458" s="31"/>
      <c r="CW458" s="31"/>
      <c r="CX458" s="31"/>
      <c r="CY458" s="31"/>
      <c r="CZ458" s="31"/>
      <c r="DA458" s="31"/>
      <c r="DB458" s="31"/>
      <c r="DC458" s="31"/>
      <c r="DD458" s="31"/>
      <c r="DE458" s="31"/>
      <c r="DF458" s="31"/>
      <c r="DG458" s="31"/>
      <c r="DH458" s="31"/>
      <c r="DI458" s="31"/>
      <c r="DJ458" s="31"/>
      <c r="DK458" s="31"/>
      <c r="DL458" s="31"/>
      <c r="DM458" s="31"/>
      <c r="DN458" s="31"/>
      <c r="DO458" s="31"/>
      <c r="DP458" s="31"/>
      <c r="DQ458" s="31"/>
      <c r="DR458" s="31"/>
      <c r="DS458" s="31"/>
      <c r="DT458" s="31"/>
      <c r="DU458" s="31"/>
      <c r="DV458" s="31"/>
      <c r="DW458" s="31"/>
      <c r="DX458" s="31"/>
      <c r="DY458" s="31"/>
      <c r="DZ458" s="31"/>
      <c r="EA458" s="31"/>
      <c r="EB458" s="31"/>
      <c r="EC458" s="31"/>
      <c r="ED458" s="31"/>
      <c r="EE458" s="31"/>
      <c r="EF458" s="31"/>
      <c r="EG458" s="31"/>
      <c r="EH458" s="31"/>
      <c r="EI458" s="31"/>
      <c r="EJ458" s="31"/>
      <c r="EK458" s="31"/>
      <c r="EL458" s="31"/>
      <c r="EM458" s="31"/>
      <c r="EN458" s="31"/>
      <c r="EO458" s="31"/>
      <c r="EP458" s="31"/>
      <c r="EQ458" s="31"/>
      <c r="ER458" s="31"/>
      <c r="ES458" s="31"/>
      <c r="ET458" s="31"/>
      <c r="EU458" s="31"/>
      <c r="EV458" s="31"/>
      <c r="EW458" s="31"/>
      <c r="EX458" s="31"/>
      <c r="EY458" s="31"/>
      <c r="EZ458" s="31"/>
      <c r="FA458" s="31"/>
      <c r="FB458" s="31"/>
      <c r="FC458" s="31"/>
      <c r="FD458" s="31"/>
      <c r="FE458" s="31"/>
      <c r="FF458" s="31"/>
      <c r="FG458" s="31"/>
      <c r="FH458" s="31"/>
      <c r="FI458" s="31"/>
      <c r="FJ458" s="31"/>
      <c r="FK458" s="31"/>
      <c r="FL458" s="31"/>
      <c r="FM458" s="31"/>
      <c r="FN458" s="31"/>
      <c r="FO458" s="31"/>
      <c r="FP458" s="31"/>
      <c r="FQ458" s="31"/>
      <c r="FR458" s="31"/>
      <c r="FS458" s="31"/>
      <c r="FT458" s="31"/>
      <c r="FU458" s="31"/>
      <c r="FV458" s="31"/>
      <c r="FW458" s="31"/>
      <c r="FX458" s="31"/>
      <c r="FY458" s="31"/>
      <c r="FZ458" s="31"/>
      <c r="GA458" s="31"/>
      <c r="GB458" s="31"/>
      <c r="GC458" s="31"/>
      <c r="GD458" s="31"/>
      <c r="GE458" s="31"/>
      <c r="GF458" s="31"/>
      <c r="GG458" s="31"/>
      <c r="GH458" s="31"/>
      <c r="GI458" s="31"/>
      <c r="GJ458" s="31"/>
      <c r="GK458" s="31"/>
      <c r="GL458" s="31"/>
      <c r="GM458" s="31"/>
      <c r="GN458" s="31"/>
      <c r="GO458" s="31"/>
      <c r="GP458" s="31"/>
      <c r="GQ458" s="31"/>
      <c r="GR458" s="31"/>
      <c r="GS458" s="31"/>
      <c r="GT458" s="31"/>
      <c r="GU458" s="31"/>
      <c r="GV458" s="31"/>
      <c r="GW458" s="31"/>
      <c r="GX458" s="31"/>
      <c r="GY458" s="31"/>
      <c r="GZ458" s="31"/>
      <c r="HA458" s="31"/>
      <c r="HB458" s="31"/>
      <c r="HC458" s="31"/>
      <c r="HD458" s="31"/>
      <c r="HE458" s="31"/>
      <c r="HF458" s="31"/>
      <c r="HG458" s="31"/>
      <c r="HH458" s="31"/>
      <c r="HI458" s="31"/>
      <c r="HJ458" s="31"/>
      <c r="HK458" s="31"/>
      <c r="HL458" s="31"/>
      <c r="HM458" s="31"/>
      <c r="HN458" s="31"/>
      <c r="HO458" s="31"/>
      <c r="HP458" s="31"/>
      <c r="HQ458" s="31"/>
      <c r="HR458" s="31"/>
      <c r="HS458" s="31"/>
      <c r="HT458" s="31"/>
      <c r="HU458" s="31"/>
      <c r="HV458" s="31"/>
      <c r="HW458" s="31"/>
      <c r="HX458" s="31"/>
      <c r="HY458" s="31"/>
      <c r="HZ458" s="31"/>
      <c r="IA458" s="31"/>
      <c r="IB458" s="31"/>
      <c r="IC458" s="31"/>
      <c r="ID458" s="31"/>
      <c r="IE458" s="31"/>
      <c r="IF458" s="31"/>
      <c r="IG458" s="31"/>
      <c r="IH458" s="31"/>
      <c r="II458" s="31"/>
      <c r="IJ458" s="31"/>
      <c r="IK458" s="31"/>
      <c r="IL458" s="31"/>
      <c r="IM458" s="31"/>
      <c r="IN458" s="31"/>
      <c r="IO458" s="31"/>
      <c r="IP458" s="31"/>
      <c r="IQ458" s="31"/>
      <c r="IR458" s="31"/>
      <c r="IS458" s="31"/>
      <c r="IT458" s="31"/>
      <c r="IU458" s="31"/>
      <c r="IV458" s="31"/>
      <c r="IW458" s="31"/>
    </row>
    <row r="459" customFormat="false" ht="12.75" hidden="false" customHeight="false" outlineLevel="0" collapsed="false">
      <c r="A459" s="24" t="s">
        <v>667</v>
      </c>
      <c r="B459" s="25" t="s">
        <v>129</v>
      </c>
      <c r="C459" s="41" t="n">
        <v>9863</v>
      </c>
      <c r="D459" s="41" t="n">
        <v>9863</v>
      </c>
      <c r="E459" s="27" t="n">
        <v>1965</v>
      </c>
      <c r="F459" s="27"/>
      <c r="G459" s="27" t="n">
        <f aca="false">+H459/31</f>
        <v>1964.58064516129</v>
      </c>
      <c r="H459" s="27" t="n">
        <v>60902</v>
      </c>
      <c r="I459" s="27" t="n">
        <v>1965</v>
      </c>
      <c r="J459" s="28" t="s">
        <v>21</v>
      </c>
      <c r="K459" s="26" t="n">
        <v>544498</v>
      </c>
      <c r="L459" s="42" t="n">
        <v>550</v>
      </c>
      <c r="M459" s="25"/>
      <c r="N459" s="24" t="s">
        <v>703</v>
      </c>
      <c r="O459" s="30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1"/>
      <c r="AN459" s="31"/>
      <c r="AO459" s="31"/>
      <c r="AP459" s="31"/>
      <c r="AQ459" s="31"/>
      <c r="AR459" s="31"/>
      <c r="AS459" s="31"/>
      <c r="AT459" s="31"/>
      <c r="AU459" s="31"/>
      <c r="AV459" s="31"/>
      <c r="AW459" s="31"/>
      <c r="AX459" s="31"/>
      <c r="AY459" s="31"/>
      <c r="AZ459" s="31"/>
      <c r="BA459" s="31"/>
      <c r="BB459" s="31"/>
      <c r="BC459" s="31"/>
      <c r="BD459" s="31"/>
      <c r="BE459" s="31"/>
      <c r="BF459" s="31"/>
      <c r="BG459" s="31"/>
      <c r="BH459" s="31"/>
      <c r="BI459" s="31"/>
      <c r="BJ459" s="31"/>
      <c r="BK459" s="31"/>
      <c r="BL459" s="31"/>
      <c r="BM459" s="31"/>
      <c r="BN459" s="31"/>
      <c r="BO459" s="31"/>
      <c r="BP459" s="31"/>
      <c r="BQ459" s="31"/>
      <c r="BR459" s="31"/>
      <c r="BS459" s="31"/>
      <c r="BT459" s="31"/>
      <c r="BU459" s="31"/>
      <c r="BV459" s="31"/>
      <c r="BW459" s="31"/>
      <c r="BX459" s="31"/>
      <c r="BY459" s="31"/>
      <c r="BZ459" s="31"/>
      <c r="CA459" s="31"/>
      <c r="CB459" s="31"/>
      <c r="CC459" s="31"/>
      <c r="CD459" s="31"/>
      <c r="CE459" s="31"/>
      <c r="CF459" s="31"/>
      <c r="CG459" s="31"/>
      <c r="CH459" s="31"/>
      <c r="CI459" s="31"/>
      <c r="CJ459" s="31"/>
      <c r="CK459" s="31"/>
      <c r="CL459" s="31"/>
      <c r="CM459" s="31"/>
      <c r="CN459" s="31"/>
      <c r="CO459" s="31"/>
      <c r="CP459" s="31"/>
      <c r="CQ459" s="31"/>
      <c r="CR459" s="31"/>
      <c r="CS459" s="31"/>
      <c r="CT459" s="31"/>
      <c r="CU459" s="31"/>
      <c r="CV459" s="31"/>
      <c r="CW459" s="31"/>
      <c r="CX459" s="31"/>
      <c r="CY459" s="31"/>
      <c r="CZ459" s="31"/>
      <c r="DA459" s="31"/>
      <c r="DB459" s="31"/>
      <c r="DC459" s="31"/>
      <c r="DD459" s="31"/>
      <c r="DE459" s="31"/>
      <c r="DF459" s="31"/>
      <c r="DG459" s="31"/>
      <c r="DH459" s="31"/>
      <c r="DI459" s="31"/>
      <c r="DJ459" s="31"/>
      <c r="DK459" s="31"/>
      <c r="DL459" s="31"/>
      <c r="DM459" s="31"/>
      <c r="DN459" s="31"/>
      <c r="DO459" s="31"/>
      <c r="DP459" s="31"/>
      <c r="DQ459" s="31"/>
      <c r="DR459" s="31"/>
      <c r="DS459" s="31"/>
      <c r="DT459" s="31"/>
      <c r="DU459" s="31"/>
      <c r="DV459" s="31"/>
      <c r="DW459" s="31"/>
      <c r="DX459" s="31"/>
      <c r="DY459" s="31"/>
      <c r="DZ459" s="31"/>
      <c r="EA459" s="31"/>
      <c r="EB459" s="31"/>
      <c r="EC459" s="31"/>
      <c r="ED459" s="31"/>
      <c r="EE459" s="31"/>
      <c r="EF459" s="31"/>
      <c r="EG459" s="31"/>
      <c r="EH459" s="31"/>
      <c r="EI459" s="31"/>
      <c r="EJ459" s="31"/>
      <c r="EK459" s="31"/>
      <c r="EL459" s="31"/>
      <c r="EM459" s="31"/>
      <c r="EN459" s="31"/>
      <c r="EO459" s="31"/>
      <c r="EP459" s="31"/>
      <c r="EQ459" s="31"/>
      <c r="ER459" s="31"/>
      <c r="ES459" s="31"/>
      <c r="ET459" s="31"/>
      <c r="EU459" s="31"/>
      <c r="EV459" s="31"/>
      <c r="EW459" s="31"/>
      <c r="EX459" s="31"/>
      <c r="EY459" s="31"/>
      <c r="EZ459" s="31"/>
      <c r="FA459" s="31"/>
      <c r="FB459" s="31"/>
      <c r="FC459" s="31"/>
      <c r="FD459" s="31"/>
      <c r="FE459" s="31"/>
      <c r="FF459" s="31"/>
      <c r="FG459" s="31"/>
      <c r="FH459" s="31"/>
      <c r="FI459" s="31"/>
      <c r="FJ459" s="31"/>
      <c r="FK459" s="31"/>
      <c r="FL459" s="31"/>
      <c r="FM459" s="31"/>
      <c r="FN459" s="31"/>
      <c r="FO459" s="31"/>
      <c r="FP459" s="31"/>
      <c r="FQ459" s="31"/>
      <c r="FR459" s="31"/>
      <c r="FS459" s="31"/>
      <c r="FT459" s="31"/>
      <c r="FU459" s="31"/>
      <c r="FV459" s="31"/>
      <c r="FW459" s="31"/>
      <c r="FX459" s="31"/>
      <c r="FY459" s="31"/>
      <c r="FZ459" s="31"/>
      <c r="GA459" s="31"/>
      <c r="GB459" s="31"/>
      <c r="GC459" s="31"/>
      <c r="GD459" s="31"/>
      <c r="GE459" s="31"/>
      <c r="GF459" s="31"/>
      <c r="GG459" s="31"/>
      <c r="GH459" s="31"/>
      <c r="GI459" s="31"/>
      <c r="GJ459" s="31"/>
      <c r="GK459" s="31"/>
      <c r="GL459" s="31"/>
      <c r="GM459" s="31"/>
      <c r="GN459" s="31"/>
      <c r="GO459" s="31"/>
      <c r="GP459" s="31"/>
      <c r="GQ459" s="31"/>
      <c r="GR459" s="31"/>
      <c r="GS459" s="31"/>
      <c r="GT459" s="31"/>
      <c r="GU459" s="31"/>
      <c r="GV459" s="31"/>
      <c r="GW459" s="31"/>
      <c r="GX459" s="31"/>
      <c r="GY459" s="31"/>
      <c r="GZ459" s="31"/>
      <c r="HA459" s="31"/>
      <c r="HB459" s="31"/>
      <c r="HC459" s="31"/>
      <c r="HD459" s="31"/>
      <c r="HE459" s="31"/>
      <c r="HF459" s="31"/>
      <c r="HG459" s="31"/>
      <c r="HH459" s="31"/>
      <c r="HI459" s="31"/>
      <c r="HJ459" s="31"/>
      <c r="HK459" s="31"/>
      <c r="HL459" s="31"/>
      <c r="HM459" s="31"/>
      <c r="HN459" s="31"/>
      <c r="HO459" s="31"/>
      <c r="HP459" s="31"/>
      <c r="HQ459" s="31"/>
      <c r="HR459" s="31"/>
      <c r="HS459" s="31"/>
      <c r="HT459" s="31"/>
      <c r="HU459" s="31"/>
      <c r="HV459" s="31"/>
      <c r="HW459" s="31"/>
      <c r="HX459" s="31"/>
      <c r="HY459" s="31"/>
      <c r="HZ459" s="31"/>
      <c r="IA459" s="31"/>
      <c r="IB459" s="31"/>
      <c r="IC459" s="31"/>
      <c r="ID459" s="31"/>
      <c r="IE459" s="31"/>
      <c r="IF459" s="31"/>
      <c r="IG459" s="31"/>
      <c r="IH459" s="31"/>
      <c r="II459" s="31"/>
      <c r="IJ459" s="31"/>
      <c r="IK459" s="31"/>
      <c r="IL459" s="31"/>
      <c r="IM459" s="31"/>
      <c r="IN459" s="31"/>
      <c r="IO459" s="31"/>
      <c r="IP459" s="31"/>
      <c r="IQ459" s="31"/>
      <c r="IR459" s="31"/>
      <c r="IS459" s="31"/>
      <c r="IT459" s="31"/>
      <c r="IU459" s="31"/>
      <c r="IV459" s="31"/>
      <c r="IW459" s="31"/>
    </row>
    <row r="460" customFormat="false" ht="12.75" hidden="false" customHeight="false" outlineLevel="0" collapsed="false">
      <c r="A460" s="29" t="s">
        <v>208</v>
      </c>
      <c r="B460" s="25" t="s">
        <v>67</v>
      </c>
      <c r="C460" s="26" t="n">
        <v>9864</v>
      </c>
      <c r="D460" s="26" t="n">
        <v>9864</v>
      </c>
      <c r="E460" s="27" t="n">
        <v>20799</v>
      </c>
      <c r="F460" s="27"/>
      <c r="G460" s="27" t="n">
        <f aca="false">+H460/31</f>
        <v>20799.1612903226</v>
      </c>
      <c r="H460" s="27" t="n">
        <v>644774</v>
      </c>
      <c r="I460" s="27" t="n">
        <v>20799</v>
      </c>
      <c r="J460" s="28" t="s">
        <v>21</v>
      </c>
      <c r="K460" s="26" t="n">
        <v>508842</v>
      </c>
      <c r="L460" s="25" t="n">
        <v>429</v>
      </c>
      <c r="M460" s="25"/>
      <c r="N460" s="29" t="s">
        <v>704</v>
      </c>
      <c r="O460" s="30" t="s">
        <v>37</v>
      </c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1"/>
      <c r="AN460" s="31"/>
      <c r="AO460" s="31"/>
      <c r="AP460" s="31"/>
      <c r="AQ460" s="31"/>
      <c r="AR460" s="31"/>
      <c r="AS460" s="31"/>
      <c r="AT460" s="31"/>
      <c r="AU460" s="31"/>
      <c r="AV460" s="31"/>
      <c r="AW460" s="31"/>
      <c r="AX460" s="31"/>
      <c r="AY460" s="31"/>
      <c r="AZ460" s="31"/>
      <c r="BA460" s="31"/>
      <c r="BB460" s="31"/>
      <c r="BC460" s="31"/>
      <c r="BD460" s="31"/>
      <c r="BE460" s="31"/>
      <c r="BF460" s="31"/>
      <c r="BG460" s="31"/>
      <c r="BH460" s="31"/>
      <c r="BI460" s="31"/>
      <c r="BJ460" s="31"/>
      <c r="BK460" s="31"/>
      <c r="BL460" s="31"/>
      <c r="BM460" s="31"/>
      <c r="BN460" s="31"/>
      <c r="BO460" s="31"/>
      <c r="BP460" s="31"/>
      <c r="BQ460" s="31"/>
      <c r="BR460" s="31"/>
      <c r="BS460" s="31"/>
      <c r="BT460" s="31"/>
      <c r="BU460" s="31"/>
      <c r="BV460" s="31"/>
      <c r="BW460" s="31"/>
      <c r="BX460" s="31"/>
      <c r="BY460" s="31"/>
      <c r="BZ460" s="31"/>
      <c r="CA460" s="31"/>
      <c r="CB460" s="31"/>
      <c r="CC460" s="31"/>
      <c r="CD460" s="31"/>
      <c r="CE460" s="31"/>
      <c r="CF460" s="31"/>
      <c r="CG460" s="31"/>
      <c r="CH460" s="31"/>
      <c r="CI460" s="31"/>
      <c r="CJ460" s="31"/>
      <c r="CK460" s="31"/>
      <c r="CL460" s="31"/>
      <c r="CM460" s="31"/>
      <c r="CN460" s="31"/>
      <c r="CO460" s="31"/>
      <c r="CP460" s="31"/>
      <c r="CQ460" s="31"/>
      <c r="CR460" s="31"/>
      <c r="CS460" s="31"/>
      <c r="CT460" s="31"/>
      <c r="CU460" s="31"/>
      <c r="CV460" s="31"/>
      <c r="CW460" s="31"/>
      <c r="CX460" s="31"/>
      <c r="CY460" s="31"/>
      <c r="CZ460" s="31"/>
      <c r="DA460" s="31"/>
      <c r="DB460" s="31"/>
      <c r="DC460" s="31"/>
      <c r="DD460" s="31"/>
      <c r="DE460" s="31"/>
      <c r="DF460" s="31"/>
      <c r="DG460" s="31"/>
      <c r="DH460" s="31"/>
      <c r="DI460" s="31"/>
      <c r="DJ460" s="31"/>
      <c r="DK460" s="31"/>
      <c r="DL460" s="31"/>
      <c r="DM460" s="31"/>
      <c r="DN460" s="31"/>
      <c r="DO460" s="31"/>
      <c r="DP460" s="31"/>
      <c r="DQ460" s="31"/>
      <c r="DR460" s="31"/>
      <c r="DS460" s="31"/>
      <c r="DT460" s="31"/>
      <c r="DU460" s="31"/>
      <c r="DV460" s="31"/>
      <c r="DW460" s="31"/>
      <c r="DX460" s="31"/>
      <c r="DY460" s="31"/>
      <c r="DZ460" s="31"/>
      <c r="EA460" s="31"/>
      <c r="EB460" s="31"/>
      <c r="EC460" s="31"/>
      <c r="ED460" s="31"/>
      <c r="EE460" s="31"/>
      <c r="EF460" s="31"/>
      <c r="EG460" s="31"/>
      <c r="EH460" s="31"/>
      <c r="EI460" s="31"/>
      <c r="EJ460" s="31"/>
      <c r="EK460" s="31"/>
      <c r="EL460" s="31"/>
      <c r="EM460" s="31"/>
      <c r="EN460" s="31"/>
      <c r="EO460" s="31"/>
      <c r="EP460" s="31"/>
      <c r="EQ460" s="31"/>
      <c r="ER460" s="31"/>
      <c r="ES460" s="31"/>
      <c r="ET460" s="31"/>
      <c r="EU460" s="31"/>
      <c r="EV460" s="31"/>
      <c r="EW460" s="31"/>
      <c r="EX460" s="31"/>
      <c r="EY460" s="31"/>
      <c r="EZ460" s="31"/>
      <c r="FA460" s="31"/>
      <c r="FB460" s="31"/>
      <c r="FC460" s="31"/>
      <c r="FD460" s="31"/>
      <c r="FE460" s="31"/>
      <c r="FF460" s="31"/>
      <c r="FG460" s="31"/>
      <c r="FH460" s="31"/>
      <c r="FI460" s="31"/>
      <c r="FJ460" s="31"/>
      <c r="FK460" s="31"/>
      <c r="FL460" s="31"/>
      <c r="FM460" s="31"/>
      <c r="FN460" s="31"/>
      <c r="FO460" s="31"/>
      <c r="FP460" s="31"/>
      <c r="FQ460" s="31"/>
      <c r="FR460" s="31"/>
      <c r="FS460" s="31"/>
      <c r="FT460" s="31"/>
      <c r="FU460" s="31"/>
      <c r="FV460" s="31"/>
      <c r="FW460" s="31"/>
      <c r="FX460" s="31"/>
      <c r="FY460" s="31"/>
      <c r="FZ460" s="31"/>
      <c r="GA460" s="31"/>
      <c r="GB460" s="31"/>
      <c r="GC460" s="31"/>
      <c r="GD460" s="31"/>
      <c r="GE460" s="31"/>
      <c r="GF460" s="31"/>
      <c r="GG460" s="31"/>
      <c r="GH460" s="31"/>
      <c r="GI460" s="31"/>
      <c r="GJ460" s="31"/>
      <c r="GK460" s="31"/>
      <c r="GL460" s="31"/>
      <c r="GM460" s="31"/>
      <c r="GN460" s="31"/>
      <c r="GO460" s="31"/>
      <c r="GP460" s="31"/>
      <c r="GQ460" s="31"/>
      <c r="GR460" s="31"/>
      <c r="GS460" s="31"/>
      <c r="GT460" s="31"/>
      <c r="GU460" s="31"/>
      <c r="GV460" s="31"/>
      <c r="GW460" s="31"/>
      <c r="GX460" s="31"/>
      <c r="GY460" s="31"/>
      <c r="GZ460" s="31"/>
      <c r="HA460" s="31"/>
      <c r="HB460" s="31"/>
      <c r="HC460" s="31"/>
      <c r="HD460" s="31"/>
      <c r="HE460" s="31"/>
      <c r="HF460" s="31"/>
      <c r="HG460" s="31"/>
      <c r="HH460" s="31"/>
      <c r="HI460" s="31"/>
      <c r="HJ460" s="31"/>
      <c r="HK460" s="31"/>
      <c r="HL460" s="31"/>
      <c r="HM460" s="31"/>
      <c r="HN460" s="31"/>
      <c r="HO460" s="31"/>
      <c r="HP460" s="31"/>
      <c r="HQ460" s="31"/>
      <c r="HR460" s="31"/>
      <c r="HS460" s="31"/>
      <c r="HT460" s="31"/>
      <c r="HU460" s="31"/>
      <c r="HV460" s="31"/>
      <c r="HW460" s="31"/>
      <c r="HX460" s="31"/>
      <c r="HY460" s="31"/>
      <c r="HZ460" s="31"/>
      <c r="IA460" s="31"/>
      <c r="IB460" s="31"/>
      <c r="IC460" s="31"/>
      <c r="ID460" s="31"/>
      <c r="IE460" s="31"/>
      <c r="IF460" s="31"/>
      <c r="IG460" s="31"/>
      <c r="IH460" s="31"/>
      <c r="II460" s="31"/>
      <c r="IJ460" s="31"/>
      <c r="IK460" s="31"/>
      <c r="IL460" s="31"/>
      <c r="IM460" s="31"/>
      <c r="IN460" s="31"/>
      <c r="IO460" s="31"/>
      <c r="IP460" s="31"/>
      <c r="IQ460" s="31"/>
      <c r="IR460" s="31"/>
      <c r="IS460" s="31"/>
      <c r="IT460" s="31"/>
      <c r="IU460" s="31"/>
      <c r="IV460" s="31"/>
      <c r="IW460" s="31"/>
    </row>
    <row r="461" customFormat="false" ht="12.75" hidden="false" customHeight="false" outlineLevel="0" collapsed="false">
      <c r="A461" s="24" t="s">
        <v>541</v>
      </c>
      <c r="B461" s="33" t="s">
        <v>109</v>
      </c>
      <c r="C461" s="26" t="n">
        <v>9867</v>
      </c>
      <c r="D461" s="26" t="n">
        <v>9867</v>
      </c>
      <c r="E461" s="27" t="n">
        <v>1202</v>
      </c>
      <c r="F461" s="27"/>
      <c r="G461" s="27" t="n">
        <f aca="false">+H461/31</f>
        <v>1201.93548387097</v>
      </c>
      <c r="H461" s="27" t="n">
        <v>37260</v>
      </c>
      <c r="I461" s="27" t="n">
        <v>1202</v>
      </c>
      <c r="J461" s="28" t="s">
        <v>21</v>
      </c>
      <c r="K461" s="26" t="n">
        <v>588809</v>
      </c>
      <c r="L461" s="25" t="n">
        <v>487</v>
      </c>
      <c r="M461" s="25"/>
      <c r="N461" s="29" t="s">
        <v>705</v>
      </c>
      <c r="O461" s="30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1"/>
      <c r="AM461" s="31"/>
      <c r="AN461" s="31"/>
      <c r="AO461" s="31"/>
      <c r="AP461" s="31"/>
      <c r="AQ461" s="31"/>
      <c r="AR461" s="31"/>
      <c r="AS461" s="31"/>
      <c r="AT461" s="31"/>
      <c r="AU461" s="31"/>
      <c r="AV461" s="31"/>
      <c r="AW461" s="31"/>
      <c r="AX461" s="31"/>
      <c r="AY461" s="31"/>
      <c r="AZ461" s="31"/>
      <c r="BA461" s="31"/>
      <c r="BB461" s="31"/>
      <c r="BC461" s="31"/>
      <c r="BD461" s="31"/>
      <c r="BE461" s="31"/>
      <c r="BF461" s="31"/>
      <c r="BG461" s="31"/>
      <c r="BH461" s="31"/>
      <c r="BI461" s="31"/>
      <c r="BJ461" s="31"/>
      <c r="BK461" s="31"/>
      <c r="BL461" s="31"/>
      <c r="BM461" s="31"/>
      <c r="BN461" s="31"/>
      <c r="BO461" s="31"/>
      <c r="BP461" s="31"/>
      <c r="BQ461" s="31"/>
      <c r="BR461" s="31"/>
      <c r="BS461" s="31"/>
      <c r="BT461" s="31"/>
      <c r="BU461" s="31"/>
      <c r="BV461" s="31"/>
      <c r="BW461" s="31"/>
      <c r="BX461" s="31"/>
      <c r="BY461" s="31"/>
      <c r="BZ461" s="31"/>
      <c r="CA461" s="31"/>
      <c r="CB461" s="31"/>
      <c r="CC461" s="31"/>
      <c r="CD461" s="31"/>
      <c r="CE461" s="31"/>
      <c r="CF461" s="31"/>
      <c r="CG461" s="31"/>
      <c r="CH461" s="31"/>
      <c r="CI461" s="31"/>
      <c r="CJ461" s="31"/>
      <c r="CK461" s="31"/>
      <c r="CL461" s="31"/>
      <c r="CM461" s="31"/>
      <c r="CN461" s="31"/>
      <c r="CO461" s="31"/>
      <c r="CP461" s="31"/>
      <c r="CQ461" s="31"/>
      <c r="CR461" s="31"/>
      <c r="CS461" s="31"/>
      <c r="CT461" s="31"/>
      <c r="CU461" s="31"/>
      <c r="CV461" s="31"/>
      <c r="CW461" s="31"/>
      <c r="CX461" s="31"/>
      <c r="CY461" s="31"/>
      <c r="CZ461" s="31"/>
      <c r="DA461" s="31"/>
      <c r="DB461" s="31"/>
      <c r="DC461" s="31"/>
      <c r="DD461" s="31"/>
      <c r="DE461" s="31"/>
      <c r="DF461" s="31"/>
      <c r="DG461" s="31"/>
      <c r="DH461" s="31"/>
      <c r="DI461" s="31"/>
      <c r="DJ461" s="31"/>
      <c r="DK461" s="31"/>
      <c r="DL461" s="31"/>
      <c r="DM461" s="31"/>
      <c r="DN461" s="31"/>
      <c r="DO461" s="31"/>
      <c r="DP461" s="31"/>
      <c r="DQ461" s="31"/>
      <c r="DR461" s="31"/>
      <c r="DS461" s="31"/>
      <c r="DT461" s="31"/>
      <c r="DU461" s="31"/>
      <c r="DV461" s="31"/>
      <c r="DW461" s="31"/>
      <c r="DX461" s="31"/>
      <c r="DY461" s="31"/>
      <c r="DZ461" s="31"/>
      <c r="EA461" s="31"/>
      <c r="EB461" s="31"/>
      <c r="EC461" s="31"/>
      <c r="ED461" s="31"/>
      <c r="EE461" s="31"/>
      <c r="EF461" s="31"/>
      <c r="EG461" s="31"/>
      <c r="EH461" s="31"/>
      <c r="EI461" s="31"/>
      <c r="EJ461" s="31"/>
      <c r="EK461" s="31"/>
      <c r="EL461" s="31"/>
      <c r="EM461" s="31"/>
      <c r="EN461" s="31"/>
      <c r="EO461" s="31"/>
      <c r="EP461" s="31"/>
      <c r="EQ461" s="31"/>
      <c r="ER461" s="31"/>
      <c r="ES461" s="31"/>
      <c r="ET461" s="31"/>
      <c r="EU461" s="31"/>
      <c r="EV461" s="31"/>
      <c r="EW461" s="31"/>
      <c r="EX461" s="31"/>
      <c r="EY461" s="31"/>
      <c r="EZ461" s="31"/>
      <c r="FA461" s="31"/>
      <c r="FB461" s="31"/>
      <c r="FC461" s="31"/>
      <c r="FD461" s="31"/>
      <c r="FE461" s="31"/>
      <c r="FF461" s="31"/>
      <c r="FG461" s="31"/>
      <c r="FH461" s="31"/>
      <c r="FI461" s="31"/>
      <c r="FJ461" s="31"/>
      <c r="FK461" s="31"/>
      <c r="FL461" s="31"/>
      <c r="FM461" s="31"/>
      <c r="FN461" s="31"/>
      <c r="FO461" s="31"/>
      <c r="FP461" s="31"/>
      <c r="FQ461" s="31"/>
      <c r="FR461" s="31"/>
      <c r="FS461" s="31"/>
      <c r="FT461" s="31"/>
      <c r="FU461" s="31"/>
      <c r="FV461" s="31"/>
      <c r="FW461" s="31"/>
      <c r="FX461" s="31"/>
      <c r="FY461" s="31"/>
      <c r="FZ461" s="31"/>
      <c r="GA461" s="31"/>
      <c r="GB461" s="31"/>
      <c r="GC461" s="31"/>
      <c r="GD461" s="31"/>
      <c r="GE461" s="31"/>
      <c r="GF461" s="31"/>
      <c r="GG461" s="31"/>
      <c r="GH461" s="31"/>
      <c r="GI461" s="31"/>
      <c r="GJ461" s="31"/>
      <c r="GK461" s="31"/>
      <c r="GL461" s="31"/>
      <c r="GM461" s="31"/>
      <c r="GN461" s="31"/>
      <c r="GO461" s="31"/>
      <c r="GP461" s="31"/>
      <c r="GQ461" s="31"/>
      <c r="GR461" s="31"/>
      <c r="GS461" s="31"/>
      <c r="GT461" s="31"/>
      <c r="GU461" s="31"/>
      <c r="GV461" s="31"/>
      <c r="GW461" s="31"/>
      <c r="GX461" s="31"/>
      <c r="GY461" s="31"/>
      <c r="GZ461" s="31"/>
      <c r="HA461" s="31"/>
      <c r="HB461" s="31"/>
      <c r="HC461" s="31"/>
      <c r="HD461" s="31"/>
      <c r="HE461" s="31"/>
      <c r="HF461" s="31"/>
      <c r="HG461" s="31"/>
      <c r="HH461" s="31"/>
      <c r="HI461" s="31"/>
      <c r="HJ461" s="31"/>
      <c r="HK461" s="31"/>
      <c r="HL461" s="31"/>
      <c r="HM461" s="31"/>
      <c r="HN461" s="31"/>
      <c r="HO461" s="31"/>
      <c r="HP461" s="31"/>
      <c r="HQ461" s="31"/>
      <c r="HR461" s="31"/>
      <c r="HS461" s="31"/>
      <c r="HT461" s="31"/>
      <c r="HU461" s="31"/>
      <c r="HV461" s="31"/>
      <c r="HW461" s="31"/>
      <c r="HX461" s="31"/>
      <c r="HY461" s="31"/>
      <c r="HZ461" s="31"/>
      <c r="IA461" s="31"/>
      <c r="IB461" s="31"/>
      <c r="IC461" s="31"/>
      <c r="ID461" s="31"/>
      <c r="IE461" s="31"/>
      <c r="IF461" s="31"/>
      <c r="IG461" s="31"/>
      <c r="IH461" s="31"/>
      <c r="II461" s="31"/>
      <c r="IJ461" s="31"/>
      <c r="IK461" s="31"/>
      <c r="IL461" s="31"/>
      <c r="IM461" s="31"/>
      <c r="IN461" s="31"/>
      <c r="IO461" s="31"/>
      <c r="IP461" s="31"/>
      <c r="IQ461" s="31"/>
      <c r="IR461" s="31"/>
      <c r="IS461" s="31"/>
      <c r="IT461" s="31"/>
      <c r="IU461" s="31"/>
      <c r="IV461" s="31"/>
      <c r="IW461" s="31"/>
    </row>
    <row r="462" customFormat="false" ht="12.75" hidden="false" customHeight="false" outlineLevel="0" collapsed="false">
      <c r="A462" s="24" t="s">
        <v>40</v>
      </c>
      <c r="B462" s="25" t="s">
        <v>102</v>
      </c>
      <c r="C462" s="26" t="n">
        <v>9868</v>
      </c>
      <c r="D462" s="26" t="n">
        <v>9868</v>
      </c>
      <c r="E462" s="27" t="n">
        <v>208</v>
      </c>
      <c r="F462" s="27"/>
      <c r="G462" s="27"/>
      <c r="H462" s="27" t="n">
        <v>6440</v>
      </c>
      <c r="I462" s="27" t="n">
        <v>208</v>
      </c>
      <c r="J462" s="28" t="s">
        <v>21</v>
      </c>
      <c r="K462" s="26" t="n">
        <v>500668</v>
      </c>
      <c r="L462" s="25" t="n">
        <v>764</v>
      </c>
      <c r="M462" s="25"/>
      <c r="N462" s="29" t="s">
        <v>706</v>
      </c>
      <c r="O462" s="30" t="s">
        <v>41</v>
      </c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1"/>
      <c r="AM462" s="31"/>
      <c r="AN462" s="31"/>
      <c r="AO462" s="31"/>
      <c r="AP462" s="31"/>
      <c r="AQ462" s="31"/>
      <c r="AR462" s="31"/>
      <c r="AS462" s="31"/>
      <c r="AT462" s="31"/>
      <c r="AU462" s="31"/>
      <c r="AV462" s="31"/>
      <c r="AW462" s="31"/>
      <c r="AX462" s="31"/>
      <c r="AY462" s="31"/>
      <c r="AZ462" s="31"/>
      <c r="BA462" s="31"/>
      <c r="BB462" s="31"/>
      <c r="BC462" s="31"/>
      <c r="BD462" s="31"/>
      <c r="BE462" s="31"/>
      <c r="BF462" s="31"/>
      <c r="BG462" s="31"/>
      <c r="BH462" s="31"/>
      <c r="BI462" s="31"/>
      <c r="BJ462" s="31"/>
      <c r="BK462" s="31"/>
      <c r="BL462" s="31"/>
      <c r="BM462" s="31"/>
      <c r="BN462" s="31"/>
      <c r="BO462" s="31"/>
      <c r="BP462" s="31"/>
      <c r="BQ462" s="31"/>
      <c r="BR462" s="31"/>
      <c r="BS462" s="31"/>
      <c r="BT462" s="31"/>
      <c r="BU462" s="31"/>
      <c r="BV462" s="31"/>
      <c r="BW462" s="31"/>
      <c r="BX462" s="31"/>
      <c r="BY462" s="31"/>
      <c r="BZ462" s="31"/>
      <c r="CA462" s="31"/>
      <c r="CB462" s="31"/>
      <c r="CC462" s="31"/>
      <c r="CD462" s="31"/>
      <c r="CE462" s="31"/>
      <c r="CF462" s="31"/>
      <c r="CG462" s="31"/>
      <c r="CH462" s="31"/>
      <c r="CI462" s="31"/>
      <c r="CJ462" s="31"/>
      <c r="CK462" s="31"/>
      <c r="CL462" s="31"/>
      <c r="CM462" s="31"/>
      <c r="CN462" s="31"/>
      <c r="CO462" s="31"/>
      <c r="CP462" s="31"/>
      <c r="CQ462" s="31"/>
      <c r="CR462" s="31"/>
      <c r="CS462" s="31"/>
      <c r="CT462" s="31"/>
      <c r="CU462" s="31"/>
      <c r="CV462" s="31"/>
      <c r="CW462" s="31"/>
      <c r="CX462" s="31"/>
      <c r="CY462" s="31"/>
      <c r="CZ462" s="31"/>
      <c r="DA462" s="31"/>
      <c r="DB462" s="31"/>
      <c r="DC462" s="31"/>
      <c r="DD462" s="31"/>
      <c r="DE462" s="31"/>
      <c r="DF462" s="31"/>
      <c r="DG462" s="31"/>
      <c r="DH462" s="31"/>
      <c r="DI462" s="31"/>
      <c r="DJ462" s="31"/>
      <c r="DK462" s="31"/>
      <c r="DL462" s="31"/>
      <c r="DM462" s="31"/>
      <c r="DN462" s="31"/>
      <c r="DO462" s="31"/>
      <c r="DP462" s="31"/>
      <c r="DQ462" s="31"/>
      <c r="DR462" s="31"/>
      <c r="DS462" s="31"/>
      <c r="DT462" s="31"/>
      <c r="DU462" s="31"/>
      <c r="DV462" s="31"/>
      <c r="DW462" s="31"/>
      <c r="DX462" s="31"/>
      <c r="DY462" s="31"/>
      <c r="DZ462" s="31"/>
      <c r="EA462" s="31"/>
      <c r="EB462" s="31"/>
      <c r="EC462" s="31"/>
      <c r="ED462" s="31"/>
      <c r="EE462" s="31"/>
      <c r="EF462" s="31"/>
      <c r="EG462" s="31"/>
      <c r="EH462" s="31"/>
      <c r="EI462" s="31"/>
      <c r="EJ462" s="31"/>
      <c r="EK462" s="31"/>
      <c r="EL462" s="31"/>
      <c r="EM462" s="31"/>
      <c r="EN462" s="31"/>
      <c r="EO462" s="31"/>
      <c r="EP462" s="31"/>
      <c r="EQ462" s="31"/>
      <c r="ER462" s="31"/>
      <c r="ES462" s="31"/>
      <c r="ET462" s="31"/>
      <c r="EU462" s="31"/>
      <c r="EV462" s="31"/>
      <c r="EW462" s="31"/>
      <c r="EX462" s="31"/>
      <c r="EY462" s="31"/>
      <c r="EZ462" s="31"/>
      <c r="FA462" s="31"/>
      <c r="FB462" s="31"/>
      <c r="FC462" s="31"/>
      <c r="FD462" s="31"/>
      <c r="FE462" s="31"/>
      <c r="FF462" s="31"/>
      <c r="FG462" s="31"/>
      <c r="FH462" s="31"/>
      <c r="FI462" s="31"/>
      <c r="FJ462" s="31"/>
      <c r="FK462" s="31"/>
      <c r="FL462" s="31"/>
      <c r="FM462" s="31"/>
      <c r="FN462" s="31"/>
      <c r="FO462" s="31"/>
      <c r="FP462" s="31"/>
      <c r="FQ462" s="31"/>
      <c r="FR462" s="31"/>
      <c r="FS462" s="31"/>
      <c r="FT462" s="31"/>
      <c r="FU462" s="31"/>
      <c r="FV462" s="31"/>
      <c r="FW462" s="31"/>
      <c r="FX462" s="31"/>
      <c r="FY462" s="31"/>
      <c r="FZ462" s="31"/>
      <c r="GA462" s="31"/>
      <c r="GB462" s="31"/>
      <c r="GC462" s="31"/>
      <c r="GD462" s="31"/>
      <c r="GE462" s="31"/>
      <c r="GF462" s="31"/>
      <c r="GG462" s="31"/>
      <c r="GH462" s="31"/>
      <c r="GI462" s="31"/>
      <c r="GJ462" s="31"/>
      <c r="GK462" s="31"/>
      <c r="GL462" s="31"/>
      <c r="GM462" s="31"/>
      <c r="GN462" s="31"/>
      <c r="GO462" s="31"/>
      <c r="GP462" s="31"/>
      <c r="GQ462" s="31"/>
      <c r="GR462" s="31"/>
      <c r="GS462" s="31"/>
      <c r="GT462" s="31"/>
      <c r="GU462" s="31"/>
      <c r="GV462" s="31"/>
      <c r="GW462" s="31"/>
      <c r="GX462" s="31"/>
      <c r="GY462" s="31"/>
      <c r="GZ462" s="31"/>
      <c r="HA462" s="31"/>
      <c r="HB462" s="31"/>
      <c r="HC462" s="31"/>
      <c r="HD462" s="31"/>
      <c r="HE462" s="31"/>
      <c r="HF462" s="31"/>
      <c r="HG462" s="31"/>
      <c r="HH462" s="31"/>
      <c r="HI462" s="31"/>
      <c r="HJ462" s="31"/>
      <c r="HK462" s="31"/>
      <c r="HL462" s="31"/>
      <c r="HM462" s="31"/>
      <c r="HN462" s="31"/>
      <c r="HO462" s="31"/>
      <c r="HP462" s="31"/>
      <c r="HQ462" s="31"/>
      <c r="HR462" s="31"/>
      <c r="HS462" s="31"/>
      <c r="HT462" s="31"/>
      <c r="HU462" s="31"/>
      <c r="HV462" s="31"/>
      <c r="HW462" s="31"/>
      <c r="HX462" s="31"/>
      <c r="HY462" s="31"/>
      <c r="HZ462" s="31"/>
      <c r="IA462" s="31"/>
      <c r="IB462" s="31"/>
      <c r="IC462" s="31"/>
      <c r="ID462" s="31"/>
      <c r="IE462" s="31"/>
      <c r="IF462" s="31"/>
      <c r="IG462" s="31"/>
      <c r="IH462" s="31"/>
      <c r="II462" s="31"/>
      <c r="IJ462" s="31"/>
      <c r="IK462" s="31"/>
      <c r="IL462" s="31"/>
      <c r="IM462" s="31"/>
      <c r="IN462" s="31"/>
      <c r="IO462" s="31"/>
      <c r="IP462" s="31"/>
      <c r="IQ462" s="31"/>
      <c r="IR462" s="31"/>
      <c r="IS462" s="31"/>
      <c r="IT462" s="31"/>
      <c r="IU462" s="31"/>
      <c r="IV462" s="31"/>
      <c r="IW462" s="31"/>
    </row>
    <row r="463" customFormat="false" ht="12.75" hidden="false" customHeight="false" outlineLevel="0" collapsed="false">
      <c r="A463" s="29" t="s">
        <v>479</v>
      </c>
      <c r="B463" s="25" t="s">
        <v>64</v>
      </c>
      <c r="C463" s="26" t="n">
        <v>9872</v>
      </c>
      <c r="D463" s="26" t="n">
        <v>9872</v>
      </c>
      <c r="E463" s="27" t="n">
        <v>485</v>
      </c>
      <c r="F463" s="27"/>
      <c r="G463" s="27"/>
      <c r="H463" s="27"/>
      <c r="I463" s="27" t="n">
        <v>485</v>
      </c>
      <c r="J463" s="28" t="s">
        <v>21</v>
      </c>
      <c r="K463" s="26" t="n">
        <v>652448</v>
      </c>
      <c r="L463" s="25"/>
      <c r="M463" s="25"/>
      <c r="N463" s="29" t="s">
        <v>707</v>
      </c>
      <c r="O463" s="30" t="s">
        <v>37</v>
      </c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1"/>
      <c r="AM463" s="31"/>
      <c r="AN463" s="31"/>
      <c r="AO463" s="31"/>
      <c r="AP463" s="31"/>
      <c r="AQ463" s="31"/>
      <c r="AR463" s="31"/>
      <c r="AS463" s="31"/>
      <c r="AT463" s="31"/>
      <c r="AU463" s="31"/>
      <c r="AV463" s="31"/>
      <c r="AW463" s="31"/>
      <c r="AX463" s="31"/>
      <c r="AY463" s="31"/>
      <c r="AZ463" s="31"/>
      <c r="BA463" s="31"/>
      <c r="BB463" s="31"/>
      <c r="BC463" s="31"/>
      <c r="BD463" s="31"/>
      <c r="BE463" s="31"/>
      <c r="BF463" s="31"/>
      <c r="BG463" s="31"/>
      <c r="BH463" s="31"/>
      <c r="BI463" s="31"/>
      <c r="BJ463" s="31"/>
      <c r="BK463" s="31"/>
      <c r="BL463" s="31"/>
      <c r="BM463" s="31"/>
      <c r="BN463" s="31"/>
      <c r="BO463" s="31"/>
      <c r="BP463" s="31"/>
      <c r="BQ463" s="31"/>
      <c r="BR463" s="31"/>
      <c r="BS463" s="31"/>
      <c r="BT463" s="31"/>
      <c r="BU463" s="31"/>
      <c r="BV463" s="31"/>
      <c r="BW463" s="31"/>
      <c r="BX463" s="31"/>
      <c r="BY463" s="31"/>
      <c r="BZ463" s="31"/>
      <c r="CA463" s="31"/>
      <c r="CB463" s="31"/>
      <c r="CC463" s="31"/>
      <c r="CD463" s="31"/>
      <c r="CE463" s="31"/>
      <c r="CF463" s="31"/>
      <c r="CG463" s="31"/>
      <c r="CH463" s="31"/>
      <c r="CI463" s="31"/>
      <c r="CJ463" s="31"/>
      <c r="CK463" s="31"/>
      <c r="CL463" s="31"/>
      <c r="CM463" s="31"/>
      <c r="CN463" s="31"/>
      <c r="CO463" s="31"/>
      <c r="CP463" s="31"/>
      <c r="CQ463" s="31"/>
      <c r="CR463" s="31"/>
      <c r="CS463" s="31"/>
      <c r="CT463" s="31"/>
      <c r="CU463" s="31"/>
      <c r="CV463" s="31"/>
      <c r="CW463" s="31"/>
      <c r="CX463" s="31"/>
      <c r="CY463" s="31"/>
      <c r="CZ463" s="31"/>
      <c r="DA463" s="31"/>
      <c r="DB463" s="31"/>
      <c r="DC463" s="31"/>
      <c r="DD463" s="31"/>
      <c r="DE463" s="31"/>
      <c r="DF463" s="31"/>
      <c r="DG463" s="31"/>
      <c r="DH463" s="31"/>
      <c r="DI463" s="31"/>
      <c r="DJ463" s="31"/>
      <c r="DK463" s="31"/>
      <c r="DL463" s="31"/>
      <c r="DM463" s="31"/>
      <c r="DN463" s="31"/>
      <c r="DO463" s="31"/>
      <c r="DP463" s="31"/>
      <c r="DQ463" s="31"/>
      <c r="DR463" s="31"/>
      <c r="DS463" s="31"/>
      <c r="DT463" s="31"/>
      <c r="DU463" s="31"/>
      <c r="DV463" s="31"/>
      <c r="DW463" s="31"/>
      <c r="DX463" s="31"/>
      <c r="DY463" s="31"/>
      <c r="DZ463" s="31"/>
      <c r="EA463" s="31"/>
      <c r="EB463" s="31"/>
      <c r="EC463" s="31"/>
      <c r="ED463" s="31"/>
      <c r="EE463" s="31"/>
      <c r="EF463" s="31"/>
      <c r="EG463" s="31"/>
      <c r="EH463" s="31"/>
      <c r="EI463" s="31"/>
      <c r="EJ463" s="31"/>
      <c r="EK463" s="31"/>
      <c r="EL463" s="31"/>
      <c r="EM463" s="31"/>
      <c r="EN463" s="31"/>
      <c r="EO463" s="31"/>
      <c r="EP463" s="31"/>
      <c r="EQ463" s="31"/>
      <c r="ER463" s="31"/>
      <c r="ES463" s="31"/>
      <c r="ET463" s="31"/>
      <c r="EU463" s="31"/>
      <c r="EV463" s="31"/>
      <c r="EW463" s="31"/>
      <c r="EX463" s="31"/>
      <c r="EY463" s="31"/>
      <c r="EZ463" s="31"/>
      <c r="FA463" s="31"/>
      <c r="FB463" s="31"/>
      <c r="FC463" s="31"/>
      <c r="FD463" s="31"/>
      <c r="FE463" s="31"/>
      <c r="FF463" s="31"/>
      <c r="FG463" s="31"/>
      <c r="FH463" s="31"/>
      <c r="FI463" s="31"/>
      <c r="FJ463" s="31"/>
      <c r="FK463" s="31"/>
      <c r="FL463" s="31"/>
      <c r="FM463" s="31"/>
      <c r="FN463" s="31"/>
      <c r="FO463" s="31"/>
      <c r="FP463" s="31"/>
      <c r="FQ463" s="31"/>
      <c r="FR463" s="31"/>
      <c r="FS463" s="31"/>
      <c r="FT463" s="31"/>
      <c r="FU463" s="31"/>
      <c r="FV463" s="31"/>
      <c r="FW463" s="31"/>
      <c r="FX463" s="31"/>
      <c r="FY463" s="31"/>
      <c r="FZ463" s="31"/>
      <c r="GA463" s="31"/>
      <c r="GB463" s="31"/>
      <c r="GC463" s="31"/>
      <c r="GD463" s="31"/>
      <c r="GE463" s="31"/>
      <c r="GF463" s="31"/>
      <c r="GG463" s="31"/>
      <c r="GH463" s="31"/>
      <c r="GI463" s="31"/>
      <c r="GJ463" s="31"/>
      <c r="GK463" s="31"/>
      <c r="GL463" s="31"/>
      <c r="GM463" s="31"/>
      <c r="GN463" s="31"/>
      <c r="GO463" s="31"/>
      <c r="GP463" s="31"/>
      <c r="GQ463" s="31"/>
      <c r="GR463" s="31"/>
      <c r="GS463" s="31"/>
      <c r="GT463" s="31"/>
      <c r="GU463" s="31"/>
      <c r="GV463" s="31"/>
      <c r="GW463" s="31"/>
      <c r="GX463" s="31"/>
      <c r="GY463" s="31"/>
      <c r="GZ463" s="31"/>
      <c r="HA463" s="31"/>
      <c r="HB463" s="31"/>
      <c r="HC463" s="31"/>
      <c r="HD463" s="31"/>
      <c r="HE463" s="31"/>
      <c r="HF463" s="31"/>
      <c r="HG463" s="31"/>
      <c r="HH463" s="31"/>
      <c r="HI463" s="31"/>
      <c r="HJ463" s="31"/>
      <c r="HK463" s="31"/>
      <c r="HL463" s="31"/>
      <c r="HM463" s="31"/>
      <c r="HN463" s="31"/>
      <c r="HO463" s="31"/>
      <c r="HP463" s="31"/>
      <c r="HQ463" s="31"/>
      <c r="HR463" s="31"/>
      <c r="HS463" s="31"/>
      <c r="HT463" s="31"/>
      <c r="HU463" s="31"/>
      <c r="HV463" s="31"/>
      <c r="HW463" s="31"/>
      <c r="HX463" s="31"/>
      <c r="HY463" s="31"/>
      <c r="HZ463" s="31"/>
      <c r="IA463" s="31"/>
      <c r="IB463" s="31"/>
      <c r="IC463" s="31"/>
      <c r="ID463" s="31"/>
      <c r="IE463" s="31"/>
      <c r="IF463" s="31"/>
      <c r="IG463" s="31"/>
      <c r="IH463" s="31"/>
      <c r="II463" s="31"/>
      <c r="IJ463" s="31"/>
      <c r="IK463" s="31"/>
      <c r="IL463" s="31"/>
      <c r="IM463" s="31"/>
      <c r="IN463" s="31"/>
      <c r="IO463" s="31"/>
      <c r="IP463" s="31"/>
      <c r="IQ463" s="31"/>
      <c r="IR463" s="31"/>
      <c r="IS463" s="31"/>
      <c r="IT463" s="31"/>
      <c r="IU463" s="31"/>
      <c r="IV463" s="31"/>
      <c r="IW463" s="31"/>
    </row>
    <row r="464" customFormat="false" ht="17.25" hidden="false" customHeight="false" outlineLevel="0" collapsed="false">
      <c r="A464" s="29" t="s">
        <v>189</v>
      </c>
      <c r="B464" s="33" t="s">
        <v>102</v>
      </c>
      <c r="C464" s="36" t="n">
        <v>9874</v>
      </c>
      <c r="D464" s="36" t="n">
        <v>9874</v>
      </c>
      <c r="E464" s="35"/>
      <c r="F464" s="35"/>
      <c r="G464" s="27"/>
      <c r="H464" s="35"/>
      <c r="I464" s="35" t="n">
        <v>750</v>
      </c>
      <c r="J464" s="38" t="s">
        <v>708</v>
      </c>
      <c r="K464" s="36"/>
      <c r="L464" s="33" t="n">
        <v>479</v>
      </c>
      <c r="M464" s="33"/>
      <c r="N464" s="43" t="s">
        <v>709</v>
      </c>
      <c r="O464" s="30" t="s">
        <v>28</v>
      </c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1"/>
      <c r="AM464" s="31"/>
      <c r="AN464" s="31"/>
      <c r="AO464" s="31"/>
      <c r="AP464" s="31"/>
      <c r="AQ464" s="31"/>
      <c r="AR464" s="31"/>
      <c r="AS464" s="31"/>
      <c r="AT464" s="31"/>
      <c r="AU464" s="31"/>
      <c r="AV464" s="31"/>
      <c r="AW464" s="31"/>
      <c r="AX464" s="31"/>
      <c r="AY464" s="31"/>
      <c r="AZ464" s="31"/>
      <c r="BA464" s="31"/>
      <c r="BB464" s="31"/>
      <c r="BC464" s="31"/>
      <c r="BD464" s="31"/>
      <c r="BE464" s="31"/>
      <c r="BF464" s="31"/>
      <c r="BG464" s="31"/>
      <c r="BH464" s="31"/>
      <c r="BI464" s="31"/>
      <c r="BJ464" s="31"/>
      <c r="BK464" s="31"/>
      <c r="BL464" s="31"/>
      <c r="BM464" s="31"/>
      <c r="BN464" s="31"/>
      <c r="BO464" s="31"/>
      <c r="BP464" s="31"/>
      <c r="BQ464" s="31"/>
      <c r="BR464" s="31"/>
      <c r="BS464" s="31"/>
      <c r="BT464" s="31"/>
      <c r="BU464" s="31"/>
      <c r="BV464" s="31"/>
      <c r="BW464" s="31"/>
      <c r="BX464" s="31"/>
      <c r="BY464" s="31"/>
      <c r="BZ464" s="31"/>
      <c r="CA464" s="31"/>
      <c r="CB464" s="31"/>
      <c r="CC464" s="31"/>
      <c r="CD464" s="31"/>
      <c r="CE464" s="31"/>
      <c r="CF464" s="31"/>
      <c r="CG464" s="31"/>
      <c r="CH464" s="31"/>
      <c r="CI464" s="31"/>
      <c r="CJ464" s="31"/>
      <c r="CK464" s="31"/>
      <c r="CL464" s="31"/>
      <c r="CM464" s="31"/>
      <c r="CN464" s="31"/>
      <c r="CO464" s="31"/>
      <c r="CP464" s="31"/>
      <c r="CQ464" s="31"/>
      <c r="CR464" s="31"/>
      <c r="CS464" s="31"/>
      <c r="CT464" s="31"/>
      <c r="CU464" s="31"/>
      <c r="CV464" s="31"/>
      <c r="CW464" s="31"/>
      <c r="CX464" s="31"/>
      <c r="CY464" s="31"/>
      <c r="CZ464" s="31"/>
      <c r="DA464" s="31"/>
      <c r="DB464" s="31"/>
      <c r="DC464" s="31"/>
      <c r="DD464" s="31"/>
      <c r="DE464" s="31"/>
      <c r="DF464" s="31"/>
      <c r="DG464" s="31"/>
      <c r="DH464" s="31"/>
      <c r="DI464" s="31"/>
      <c r="DJ464" s="31"/>
      <c r="DK464" s="31"/>
      <c r="DL464" s="31"/>
      <c r="DM464" s="31"/>
      <c r="DN464" s="31"/>
      <c r="DO464" s="31"/>
      <c r="DP464" s="31"/>
      <c r="DQ464" s="31"/>
      <c r="DR464" s="31"/>
      <c r="DS464" s="31"/>
      <c r="DT464" s="31"/>
      <c r="DU464" s="31"/>
      <c r="DV464" s="31"/>
      <c r="DW464" s="31"/>
      <c r="DX464" s="31"/>
      <c r="DY464" s="31"/>
      <c r="DZ464" s="31"/>
      <c r="EA464" s="31"/>
      <c r="EB464" s="31"/>
      <c r="EC464" s="31"/>
      <c r="ED464" s="31"/>
      <c r="EE464" s="31"/>
      <c r="EF464" s="31"/>
      <c r="EG464" s="31"/>
      <c r="EH464" s="31"/>
      <c r="EI464" s="31"/>
      <c r="EJ464" s="31"/>
      <c r="EK464" s="31"/>
      <c r="EL464" s="31"/>
      <c r="EM464" s="31"/>
      <c r="EN464" s="31"/>
      <c r="EO464" s="31"/>
      <c r="EP464" s="31"/>
      <c r="EQ464" s="31"/>
      <c r="ER464" s="31"/>
      <c r="ES464" s="31"/>
      <c r="ET464" s="31"/>
      <c r="EU464" s="31"/>
      <c r="EV464" s="31"/>
      <c r="EW464" s="31"/>
      <c r="EX464" s="31"/>
      <c r="EY464" s="31"/>
      <c r="EZ464" s="31"/>
      <c r="FA464" s="31"/>
      <c r="FB464" s="31"/>
      <c r="FC464" s="31"/>
      <c r="FD464" s="31"/>
      <c r="FE464" s="31"/>
      <c r="FF464" s="31"/>
      <c r="FG464" s="31"/>
      <c r="FH464" s="31"/>
      <c r="FI464" s="31"/>
      <c r="FJ464" s="31"/>
      <c r="FK464" s="31"/>
      <c r="FL464" s="31"/>
      <c r="FM464" s="31"/>
      <c r="FN464" s="31"/>
      <c r="FO464" s="31"/>
      <c r="FP464" s="31"/>
      <c r="FQ464" s="31"/>
      <c r="FR464" s="31"/>
      <c r="FS464" s="31"/>
      <c r="FT464" s="31"/>
      <c r="FU464" s="31"/>
      <c r="FV464" s="31"/>
      <c r="FW464" s="31"/>
      <c r="FX464" s="31"/>
      <c r="FY464" s="31"/>
      <c r="FZ464" s="31"/>
      <c r="GA464" s="31"/>
      <c r="GB464" s="31"/>
      <c r="GC464" s="31"/>
      <c r="GD464" s="31"/>
      <c r="GE464" s="31"/>
      <c r="GF464" s="31"/>
      <c r="GG464" s="31"/>
      <c r="GH464" s="31"/>
      <c r="GI464" s="31"/>
      <c r="GJ464" s="31"/>
      <c r="GK464" s="31"/>
      <c r="GL464" s="31"/>
      <c r="GM464" s="31"/>
      <c r="GN464" s="31"/>
      <c r="GO464" s="31"/>
      <c r="GP464" s="31"/>
      <c r="GQ464" s="31"/>
      <c r="GR464" s="31"/>
      <c r="GS464" s="31"/>
      <c r="GT464" s="31"/>
      <c r="GU464" s="31"/>
      <c r="GV464" s="31"/>
      <c r="GW464" s="31"/>
      <c r="GX464" s="31"/>
      <c r="GY464" s="31"/>
      <c r="GZ464" s="31"/>
      <c r="HA464" s="31"/>
      <c r="HB464" s="31"/>
      <c r="HC464" s="31"/>
      <c r="HD464" s="31"/>
      <c r="HE464" s="31"/>
      <c r="HF464" s="31"/>
      <c r="HG464" s="31"/>
      <c r="HH464" s="31"/>
      <c r="HI464" s="31"/>
      <c r="HJ464" s="31"/>
      <c r="HK464" s="31"/>
      <c r="HL464" s="31"/>
      <c r="HM464" s="31"/>
      <c r="HN464" s="31"/>
      <c r="HO464" s="31"/>
      <c r="HP464" s="31"/>
      <c r="HQ464" s="31"/>
      <c r="HR464" s="31"/>
      <c r="HS464" s="31"/>
      <c r="HT464" s="31"/>
      <c r="HU464" s="31"/>
      <c r="HV464" s="31"/>
      <c r="HW464" s="31"/>
      <c r="HX464" s="31"/>
      <c r="HY464" s="31"/>
      <c r="HZ464" s="31"/>
      <c r="IA464" s="31"/>
      <c r="IB464" s="31"/>
      <c r="IC464" s="31"/>
      <c r="ID464" s="31"/>
      <c r="IE464" s="31"/>
      <c r="IF464" s="31"/>
      <c r="IG464" s="31"/>
      <c r="IH464" s="31"/>
      <c r="II464" s="31"/>
      <c r="IJ464" s="31"/>
      <c r="IK464" s="31"/>
      <c r="IL464" s="31"/>
      <c r="IM464" s="31"/>
      <c r="IN464" s="31"/>
      <c r="IO464" s="31"/>
      <c r="IP464" s="31"/>
      <c r="IQ464" s="31"/>
      <c r="IR464" s="31"/>
      <c r="IS464" s="31"/>
      <c r="IT464" s="31"/>
      <c r="IU464" s="31"/>
      <c r="IV464" s="31"/>
      <c r="IW464" s="31"/>
    </row>
    <row r="465" customFormat="false" ht="17.25" hidden="false" customHeight="false" outlineLevel="0" collapsed="false">
      <c r="A465" s="29" t="s">
        <v>144</v>
      </c>
      <c r="B465" s="33" t="s">
        <v>109</v>
      </c>
      <c r="C465" s="26" t="n">
        <v>9876</v>
      </c>
      <c r="D465" s="26" t="n">
        <v>9876</v>
      </c>
      <c r="E465" s="27"/>
      <c r="F465" s="27"/>
      <c r="G465" s="27" t="n">
        <f aca="false">+H465/31</f>
        <v>13.1290322580645</v>
      </c>
      <c r="H465" s="27" t="n">
        <v>407</v>
      </c>
      <c r="I465" s="27" t="n">
        <v>85</v>
      </c>
      <c r="J465" s="38" t="s">
        <v>710</v>
      </c>
      <c r="K465" s="26"/>
      <c r="L465" s="25" t="n">
        <v>550</v>
      </c>
      <c r="M465" s="25"/>
      <c r="N465" s="29" t="s">
        <v>711</v>
      </c>
      <c r="O465" s="44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1"/>
      <c r="AM465" s="31"/>
      <c r="AN465" s="31"/>
      <c r="AO465" s="31"/>
      <c r="AP465" s="31"/>
      <c r="AQ465" s="31"/>
      <c r="AR465" s="31"/>
      <c r="AS465" s="31"/>
      <c r="AT465" s="31"/>
      <c r="AU465" s="31"/>
      <c r="AV465" s="31"/>
      <c r="AW465" s="31"/>
      <c r="AX465" s="31"/>
      <c r="AY465" s="31"/>
      <c r="AZ465" s="31"/>
      <c r="BA465" s="31"/>
      <c r="BB465" s="31"/>
      <c r="BC465" s="31"/>
      <c r="BD465" s="31"/>
      <c r="BE465" s="31"/>
      <c r="BF465" s="31"/>
      <c r="BG465" s="31"/>
      <c r="BH465" s="31"/>
      <c r="BI465" s="31"/>
      <c r="BJ465" s="31"/>
      <c r="BK465" s="31"/>
      <c r="BL465" s="31"/>
      <c r="BM465" s="31"/>
      <c r="BN465" s="31"/>
      <c r="BO465" s="31"/>
      <c r="BP465" s="31"/>
      <c r="BQ465" s="31"/>
      <c r="BR465" s="31"/>
      <c r="BS465" s="31"/>
      <c r="BT465" s="31"/>
      <c r="BU465" s="31"/>
      <c r="BV465" s="31"/>
      <c r="BW465" s="31"/>
      <c r="BX465" s="31"/>
      <c r="BY465" s="31"/>
      <c r="BZ465" s="31"/>
      <c r="CA465" s="31"/>
      <c r="CB465" s="31"/>
      <c r="CC465" s="31"/>
      <c r="CD465" s="31"/>
      <c r="CE465" s="31"/>
      <c r="CF465" s="31"/>
      <c r="CG465" s="31"/>
      <c r="CH465" s="31"/>
      <c r="CI465" s="31"/>
      <c r="CJ465" s="31"/>
      <c r="CK465" s="31"/>
      <c r="CL465" s="31"/>
      <c r="CM465" s="31"/>
      <c r="CN465" s="31"/>
      <c r="CO465" s="31"/>
      <c r="CP465" s="31"/>
      <c r="CQ465" s="31"/>
      <c r="CR465" s="31"/>
      <c r="CS465" s="31"/>
      <c r="CT465" s="31"/>
      <c r="CU465" s="31"/>
      <c r="CV465" s="31"/>
      <c r="CW465" s="31"/>
      <c r="CX465" s="31"/>
      <c r="CY465" s="31"/>
      <c r="CZ465" s="31"/>
      <c r="DA465" s="31"/>
      <c r="DB465" s="31"/>
      <c r="DC465" s="31"/>
      <c r="DD465" s="31"/>
      <c r="DE465" s="31"/>
      <c r="DF465" s="31"/>
      <c r="DG465" s="31"/>
      <c r="DH465" s="31"/>
      <c r="DI465" s="31"/>
      <c r="DJ465" s="31"/>
      <c r="DK465" s="31"/>
      <c r="DL465" s="31"/>
      <c r="DM465" s="31"/>
      <c r="DN465" s="31"/>
      <c r="DO465" s="31"/>
      <c r="DP465" s="31"/>
      <c r="DQ465" s="31"/>
      <c r="DR465" s="31"/>
      <c r="DS465" s="31"/>
      <c r="DT465" s="31"/>
      <c r="DU465" s="31"/>
      <c r="DV465" s="31"/>
      <c r="DW465" s="31"/>
      <c r="DX465" s="31"/>
      <c r="DY465" s="31"/>
      <c r="DZ465" s="31"/>
      <c r="EA465" s="31"/>
      <c r="EB465" s="31"/>
      <c r="EC465" s="31"/>
      <c r="ED465" s="31"/>
      <c r="EE465" s="31"/>
      <c r="EF465" s="31"/>
      <c r="EG465" s="31"/>
      <c r="EH465" s="31"/>
      <c r="EI465" s="31"/>
      <c r="EJ465" s="31"/>
      <c r="EK465" s="31"/>
      <c r="EL465" s="31"/>
      <c r="EM465" s="31"/>
      <c r="EN465" s="31"/>
      <c r="EO465" s="31"/>
      <c r="EP465" s="31"/>
      <c r="EQ465" s="31"/>
      <c r="ER465" s="31"/>
      <c r="ES465" s="31"/>
      <c r="ET465" s="31"/>
      <c r="EU465" s="31"/>
      <c r="EV465" s="31"/>
      <c r="EW465" s="31"/>
      <c r="EX465" s="31"/>
      <c r="EY465" s="31"/>
      <c r="EZ465" s="31"/>
      <c r="FA465" s="31"/>
      <c r="FB465" s="31"/>
      <c r="FC465" s="31"/>
      <c r="FD465" s="31"/>
      <c r="FE465" s="31"/>
      <c r="FF465" s="31"/>
      <c r="FG465" s="31"/>
      <c r="FH465" s="31"/>
      <c r="FI465" s="31"/>
      <c r="FJ465" s="31"/>
      <c r="FK465" s="31"/>
      <c r="FL465" s="31"/>
      <c r="FM465" s="31"/>
      <c r="FN465" s="31"/>
      <c r="FO465" s="31"/>
      <c r="FP465" s="31"/>
      <c r="FQ465" s="31"/>
      <c r="FR465" s="31"/>
      <c r="FS465" s="31"/>
      <c r="FT465" s="31"/>
      <c r="FU465" s="31"/>
      <c r="FV465" s="31"/>
      <c r="FW465" s="31"/>
      <c r="FX465" s="31"/>
      <c r="FY465" s="31"/>
      <c r="FZ465" s="31"/>
      <c r="GA465" s="31"/>
      <c r="GB465" s="31"/>
      <c r="GC465" s="31"/>
      <c r="GD465" s="31"/>
      <c r="GE465" s="31"/>
      <c r="GF465" s="31"/>
      <c r="GG465" s="31"/>
      <c r="GH465" s="31"/>
      <c r="GI465" s="31"/>
      <c r="GJ465" s="31"/>
      <c r="GK465" s="31"/>
      <c r="GL465" s="31"/>
      <c r="GM465" s="31"/>
      <c r="GN465" s="31"/>
      <c r="GO465" s="31"/>
      <c r="GP465" s="31"/>
      <c r="GQ465" s="31"/>
      <c r="GR465" s="31"/>
      <c r="GS465" s="31"/>
      <c r="GT465" s="31"/>
      <c r="GU465" s="31"/>
      <c r="GV465" s="31"/>
      <c r="GW465" s="31"/>
      <c r="GX465" s="31"/>
      <c r="GY465" s="31"/>
      <c r="GZ465" s="31"/>
      <c r="HA465" s="31"/>
      <c r="HB465" s="31"/>
      <c r="HC465" s="31"/>
      <c r="HD465" s="31"/>
      <c r="HE465" s="31"/>
      <c r="HF465" s="31"/>
      <c r="HG465" s="31"/>
      <c r="HH465" s="31"/>
      <c r="HI465" s="31"/>
      <c r="HJ465" s="31"/>
      <c r="HK465" s="31"/>
      <c r="HL465" s="31"/>
      <c r="HM465" s="31"/>
      <c r="HN465" s="31"/>
      <c r="HO465" s="31"/>
      <c r="HP465" s="31"/>
      <c r="HQ465" s="31"/>
      <c r="HR465" s="31"/>
      <c r="HS465" s="31"/>
      <c r="HT465" s="31"/>
      <c r="HU465" s="31"/>
      <c r="HV465" s="31"/>
      <c r="HW465" s="31"/>
      <c r="HX465" s="31"/>
      <c r="HY465" s="31"/>
      <c r="HZ465" s="31"/>
      <c r="IA465" s="31"/>
      <c r="IB465" s="31"/>
      <c r="IC465" s="31"/>
      <c r="ID465" s="31"/>
      <c r="IE465" s="31"/>
      <c r="IF465" s="31"/>
      <c r="IG465" s="31"/>
      <c r="IH465" s="31"/>
      <c r="II465" s="31"/>
      <c r="IJ465" s="31"/>
      <c r="IK465" s="31"/>
      <c r="IL465" s="31"/>
      <c r="IM465" s="31"/>
      <c r="IN465" s="31"/>
      <c r="IO465" s="31"/>
      <c r="IP465" s="31"/>
      <c r="IQ465" s="31"/>
      <c r="IR465" s="31"/>
      <c r="IS465" s="31"/>
      <c r="IT465" s="31"/>
      <c r="IU465" s="31"/>
      <c r="IV465" s="31"/>
      <c r="IW465" s="31"/>
    </row>
    <row r="466" customFormat="false" ht="12.75" hidden="false" customHeight="false" outlineLevel="0" collapsed="false">
      <c r="A466" s="29" t="s">
        <v>479</v>
      </c>
      <c r="B466" s="25" t="s">
        <v>64</v>
      </c>
      <c r="C466" s="26" t="n">
        <v>9878</v>
      </c>
      <c r="D466" s="26" t="n">
        <v>9878</v>
      </c>
      <c r="E466" s="27"/>
      <c r="F466" s="27"/>
      <c r="G466" s="27"/>
      <c r="H466" s="27"/>
      <c r="I466" s="27" t="n">
        <v>100</v>
      </c>
      <c r="J466" s="38" t="s">
        <v>712</v>
      </c>
      <c r="K466" s="26"/>
      <c r="L466" s="25"/>
      <c r="M466" s="25"/>
      <c r="N466" s="29" t="s">
        <v>713</v>
      </c>
      <c r="O466" s="30" t="s">
        <v>37</v>
      </c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1"/>
      <c r="AM466" s="31"/>
      <c r="AN466" s="31"/>
      <c r="AO466" s="31"/>
      <c r="AP466" s="31"/>
      <c r="AQ466" s="31"/>
      <c r="AR466" s="31"/>
      <c r="AS466" s="31"/>
      <c r="AT466" s="31"/>
      <c r="AU466" s="31"/>
      <c r="AV466" s="31"/>
      <c r="AW466" s="31"/>
      <c r="AX466" s="31"/>
      <c r="AY466" s="31"/>
      <c r="AZ466" s="31"/>
      <c r="BA466" s="31"/>
      <c r="BB466" s="31"/>
      <c r="BC466" s="31"/>
      <c r="BD466" s="31"/>
      <c r="BE466" s="31"/>
      <c r="BF466" s="31"/>
      <c r="BG466" s="31"/>
      <c r="BH466" s="31"/>
      <c r="BI466" s="31"/>
      <c r="BJ466" s="31"/>
      <c r="BK466" s="31"/>
      <c r="BL466" s="31"/>
      <c r="BM466" s="31"/>
      <c r="BN466" s="31"/>
      <c r="BO466" s="31"/>
      <c r="BP466" s="31"/>
      <c r="BQ466" s="31"/>
      <c r="BR466" s="31"/>
      <c r="BS466" s="31"/>
      <c r="BT466" s="31"/>
      <c r="BU466" s="31"/>
      <c r="BV466" s="31"/>
      <c r="BW466" s="31"/>
      <c r="BX466" s="31"/>
      <c r="BY466" s="31"/>
      <c r="BZ466" s="31"/>
      <c r="CA466" s="31"/>
      <c r="CB466" s="31"/>
      <c r="CC466" s="31"/>
      <c r="CD466" s="31"/>
      <c r="CE466" s="31"/>
      <c r="CF466" s="31"/>
      <c r="CG466" s="31"/>
      <c r="CH466" s="31"/>
      <c r="CI466" s="31"/>
      <c r="CJ466" s="31"/>
      <c r="CK466" s="31"/>
      <c r="CL466" s="31"/>
      <c r="CM466" s="31"/>
      <c r="CN466" s="31"/>
      <c r="CO466" s="31"/>
      <c r="CP466" s="31"/>
      <c r="CQ466" s="31"/>
      <c r="CR466" s="31"/>
      <c r="CS466" s="31"/>
      <c r="CT466" s="31"/>
      <c r="CU466" s="31"/>
      <c r="CV466" s="31"/>
      <c r="CW466" s="31"/>
      <c r="CX466" s="31"/>
      <c r="CY466" s="31"/>
      <c r="CZ466" s="31"/>
      <c r="DA466" s="31"/>
      <c r="DB466" s="31"/>
      <c r="DC466" s="31"/>
      <c r="DD466" s="31"/>
      <c r="DE466" s="31"/>
      <c r="DF466" s="31"/>
      <c r="DG466" s="31"/>
      <c r="DH466" s="31"/>
      <c r="DI466" s="31"/>
      <c r="DJ466" s="31"/>
      <c r="DK466" s="31"/>
      <c r="DL466" s="31"/>
      <c r="DM466" s="31"/>
      <c r="DN466" s="31"/>
      <c r="DO466" s="31"/>
      <c r="DP466" s="31"/>
      <c r="DQ466" s="31"/>
      <c r="DR466" s="31"/>
      <c r="DS466" s="31"/>
      <c r="DT466" s="31"/>
      <c r="DU466" s="31"/>
      <c r="DV466" s="31"/>
      <c r="DW466" s="31"/>
      <c r="DX466" s="31"/>
      <c r="DY466" s="31"/>
      <c r="DZ466" s="31"/>
      <c r="EA466" s="31"/>
      <c r="EB466" s="31"/>
      <c r="EC466" s="31"/>
      <c r="ED466" s="31"/>
      <c r="EE466" s="31"/>
      <c r="EF466" s="31"/>
      <c r="EG466" s="31"/>
      <c r="EH466" s="31"/>
      <c r="EI466" s="31"/>
      <c r="EJ466" s="31"/>
      <c r="EK466" s="31"/>
      <c r="EL466" s="31"/>
      <c r="EM466" s="31"/>
      <c r="EN466" s="31"/>
      <c r="EO466" s="31"/>
      <c r="EP466" s="31"/>
      <c r="EQ466" s="31"/>
      <c r="ER466" s="31"/>
      <c r="ES466" s="31"/>
      <c r="ET466" s="31"/>
      <c r="EU466" s="31"/>
      <c r="EV466" s="31"/>
      <c r="EW466" s="31"/>
      <c r="EX466" s="31"/>
      <c r="EY466" s="31"/>
      <c r="EZ466" s="31"/>
      <c r="FA466" s="31"/>
      <c r="FB466" s="31"/>
      <c r="FC466" s="31"/>
      <c r="FD466" s="31"/>
      <c r="FE466" s="31"/>
      <c r="FF466" s="31"/>
      <c r="FG466" s="31"/>
      <c r="FH466" s="31"/>
      <c r="FI466" s="31"/>
      <c r="FJ466" s="31"/>
      <c r="FK466" s="31"/>
      <c r="FL466" s="31"/>
      <c r="FM466" s="31"/>
      <c r="FN466" s="31"/>
      <c r="FO466" s="31"/>
      <c r="FP466" s="31"/>
      <c r="FQ466" s="31"/>
      <c r="FR466" s="31"/>
      <c r="FS466" s="31"/>
      <c r="FT466" s="31"/>
      <c r="FU466" s="31"/>
      <c r="FV466" s="31"/>
      <c r="FW466" s="31"/>
      <c r="FX466" s="31"/>
      <c r="FY466" s="31"/>
      <c r="FZ466" s="31"/>
      <c r="GA466" s="31"/>
      <c r="GB466" s="31"/>
      <c r="GC466" s="31"/>
      <c r="GD466" s="31"/>
      <c r="GE466" s="31"/>
      <c r="GF466" s="31"/>
      <c r="GG466" s="31"/>
      <c r="GH466" s="31"/>
      <c r="GI466" s="31"/>
      <c r="GJ466" s="31"/>
      <c r="GK466" s="31"/>
      <c r="GL466" s="31"/>
      <c r="GM466" s="31"/>
      <c r="GN466" s="31"/>
      <c r="GO466" s="31"/>
      <c r="GP466" s="31"/>
      <c r="GQ466" s="31"/>
      <c r="GR466" s="31"/>
      <c r="GS466" s="31"/>
      <c r="GT466" s="31"/>
      <c r="GU466" s="31"/>
      <c r="GV466" s="31"/>
      <c r="GW466" s="31"/>
      <c r="GX466" s="31"/>
      <c r="GY466" s="31"/>
      <c r="GZ466" s="31"/>
      <c r="HA466" s="31"/>
      <c r="HB466" s="31"/>
      <c r="HC466" s="31"/>
      <c r="HD466" s="31"/>
      <c r="HE466" s="31"/>
      <c r="HF466" s="31"/>
      <c r="HG466" s="31"/>
      <c r="HH466" s="31"/>
      <c r="HI466" s="31"/>
      <c r="HJ466" s="31"/>
      <c r="HK466" s="31"/>
      <c r="HL466" s="31"/>
      <c r="HM466" s="31"/>
      <c r="HN466" s="31"/>
      <c r="HO466" s="31"/>
      <c r="HP466" s="31"/>
      <c r="HQ466" s="31"/>
      <c r="HR466" s="31"/>
      <c r="HS466" s="31"/>
      <c r="HT466" s="31"/>
      <c r="HU466" s="31"/>
      <c r="HV466" s="31"/>
      <c r="HW466" s="31"/>
      <c r="HX466" s="31"/>
      <c r="HY466" s="31"/>
      <c r="HZ466" s="31"/>
      <c r="IA466" s="31"/>
      <c r="IB466" s="31"/>
      <c r="IC466" s="31"/>
      <c r="ID466" s="31"/>
      <c r="IE466" s="31"/>
      <c r="IF466" s="31"/>
      <c r="IG466" s="31"/>
      <c r="IH466" s="31"/>
      <c r="II466" s="31"/>
      <c r="IJ466" s="31"/>
      <c r="IK466" s="31"/>
      <c r="IL466" s="31"/>
      <c r="IM466" s="31"/>
      <c r="IN466" s="31"/>
      <c r="IO466" s="31"/>
      <c r="IP466" s="31"/>
      <c r="IQ466" s="31"/>
      <c r="IR466" s="31"/>
      <c r="IS466" s="31"/>
      <c r="IT466" s="31"/>
      <c r="IU466" s="31"/>
      <c r="IV466" s="31"/>
      <c r="IW466" s="31"/>
    </row>
    <row r="467" customFormat="false" ht="12.75" hidden="false" customHeight="false" outlineLevel="0" collapsed="false">
      <c r="A467" s="29" t="s">
        <v>714</v>
      </c>
      <c r="B467" s="33" t="s">
        <v>109</v>
      </c>
      <c r="C467" s="26" t="n">
        <v>9879</v>
      </c>
      <c r="D467" s="26" t="n">
        <v>9879</v>
      </c>
      <c r="E467" s="27" t="n">
        <v>114</v>
      </c>
      <c r="F467" s="27"/>
      <c r="G467" s="27" t="n">
        <f aca="false">+H467/31</f>
        <v>113.935483870968</v>
      </c>
      <c r="H467" s="27" t="n">
        <v>3532</v>
      </c>
      <c r="I467" s="27" t="n">
        <v>114</v>
      </c>
      <c r="J467" s="28" t="s">
        <v>21</v>
      </c>
      <c r="K467" s="26" t="n">
        <v>649629</v>
      </c>
      <c r="L467" s="25" t="n">
        <v>550</v>
      </c>
      <c r="M467" s="25"/>
      <c r="N467" s="29" t="s">
        <v>715</v>
      </c>
      <c r="O467" s="44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1"/>
      <c r="AM467" s="31"/>
      <c r="AN467" s="31"/>
      <c r="AO467" s="31"/>
      <c r="AP467" s="31"/>
      <c r="AQ467" s="31"/>
      <c r="AR467" s="31"/>
      <c r="AS467" s="31"/>
      <c r="AT467" s="31"/>
      <c r="AU467" s="31"/>
      <c r="AV467" s="31"/>
      <c r="AW467" s="31"/>
      <c r="AX467" s="31"/>
      <c r="AY467" s="31"/>
      <c r="AZ467" s="31"/>
      <c r="BA467" s="31"/>
      <c r="BB467" s="31"/>
      <c r="BC467" s="31"/>
      <c r="BD467" s="31"/>
      <c r="BE467" s="31"/>
      <c r="BF467" s="31"/>
      <c r="BG467" s="31"/>
      <c r="BH467" s="31"/>
      <c r="BI467" s="31"/>
      <c r="BJ467" s="31"/>
      <c r="BK467" s="31"/>
      <c r="BL467" s="31"/>
      <c r="BM467" s="31"/>
      <c r="BN467" s="31"/>
      <c r="BO467" s="31"/>
      <c r="BP467" s="31"/>
      <c r="BQ467" s="31"/>
      <c r="BR467" s="31"/>
      <c r="BS467" s="31"/>
      <c r="BT467" s="31"/>
      <c r="BU467" s="31"/>
      <c r="BV467" s="31"/>
      <c r="BW467" s="31"/>
      <c r="BX467" s="31"/>
      <c r="BY467" s="31"/>
      <c r="BZ467" s="31"/>
      <c r="CA467" s="31"/>
      <c r="CB467" s="31"/>
      <c r="CC467" s="31"/>
      <c r="CD467" s="31"/>
      <c r="CE467" s="31"/>
      <c r="CF467" s="31"/>
      <c r="CG467" s="31"/>
      <c r="CH467" s="31"/>
      <c r="CI467" s="31"/>
      <c r="CJ467" s="31"/>
      <c r="CK467" s="31"/>
      <c r="CL467" s="31"/>
      <c r="CM467" s="31"/>
      <c r="CN467" s="31"/>
      <c r="CO467" s="31"/>
      <c r="CP467" s="31"/>
      <c r="CQ467" s="31"/>
      <c r="CR467" s="31"/>
      <c r="CS467" s="31"/>
      <c r="CT467" s="31"/>
      <c r="CU467" s="31"/>
      <c r="CV467" s="31"/>
      <c r="CW467" s="31"/>
      <c r="CX467" s="31"/>
      <c r="CY467" s="31"/>
      <c r="CZ467" s="31"/>
      <c r="DA467" s="31"/>
      <c r="DB467" s="31"/>
      <c r="DC467" s="31"/>
      <c r="DD467" s="31"/>
      <c r="DE467" s="31"/>
      <c r="DF467" s="31"/>
      <c r="DG467" s="31"/>
      <c r="DH467" s="31"/>
      <c r="DI467" s="31"/>
      <c r="DJ467" s="31"/>
      <c r="DK467" s="31"/>
      <c r="DL467" s="31"/>
      <c r="DM467" s="31"/>
      <c r="DN467" s="31"/>
      <c r="DO467" s="31"/>
      <c r="DP467" s="31"/>
      <c r="DQ467" s="31"/>
      <c r="DR467" s="31"/>
      <c r="DS467" s="31"/>
      <c r="DT467" s="31"/>
      <c r="DU467" s="31"/>
      <c r="DV467" s="31"/>
      <c r="DW467" s="31"/>
      <c r="DX467" s="31"/>
      <c r="DY467" s="31"/>
      <c r="DZ467" s="31"/>
      <c r="EA467" s="31"/>
      <c r="EB467" s="31"/>
      <c r="EC467" s="31"/>
      <c r="ED467" s="31"/>
      <c r="EE467" s="31"/>
      <c r="EF467" s="31"/>
      <c r="EG467" s="31"/>
      <c r="EH467" s="31"/>
      <c r="EI467" s="31"/>
      <c r="EJ467" s="31"/>
      <c r="EK467" s="31"/>
      <c r="EL467" s="31"/>
      <c r="EM467" s="31"/>
      <c r="EN467" s="31"/>
      <c r="EO467" s="31"/>
      <c r="EP467" s="31"/>
      <c r="EQ467" s="31"/>
      <c r="ER467" s="31"/>
      <c r="ES467" s="31"/>
      <c r="ET467" s="31"/>
      <c r="EU467" s="31"/>
      <c r="EV467" s="31"/>
      <c r="EW467" s="31"/>
      <c r="EX467" s="31"/>
      <c r="EY467" s="31"/>
      <c r="EZ467" s="31"/>
      <c r="FA467" s="31"/>
      <c r="FB467" s="31"/>
      <c r="FC467" s="31"/>
      <c r="FD467" s="31"/>
      <c r="FE467" s="31"/>
      <c r="FF467" s="31"/>
      <c r="FG467" s="31"/>
      <c r="FH467" s="31"/>
      <c r="FI467" s="31"/>
      <c r="FJ467" s="31"/>
      <c r="FK467" s="31"/>
      <c r="FL467" s="31"/>
      <c r="FM467" s="31"/>
      <c r="FN467" s="31"/>
      <c r="FO467" s="31"/>
      <c r="FP467" s="31"/>
      <c r="FQ467" s="31"/>
      <c r="FR467" s="31"/>
      <c r="FS467" s="31"/>
      <c r="FT467" s="31"/>
      <c r="FU467" s="31"/>
      <c r="FV467" s="31"/>
      <c r="FW467" s="31"/>
      <c r="FX467" s="31"/>
      <c r="FY467" s="31"/>
      <c r="FZ467" s="31"/>
      <c r="GA467" s="31"/>
      <c r="GB467" s="31"/>
      <c r="GC467" s="31"/>
      <c r="GD467" s="31"/>
      <c r="GE467" s="31"/>
      <c r="GF467" s="31"/>
      <c r="GG467" s="31"/>
      <c r="GH467" s="31"/>
      <c r="GI467" s="31"/>
      <c r="GJ467" s="31"/>
      <c r="GK467" s="31"/>
      <c r="GL467" s="31"/>
      <c r="GM467" s="31"/>
      <c r="GN467" s="31"/>
      <c r="GO467" s="31"/>
      <c r="GP467" s="31"/>
      <c r="GQ467" s="31"/>
      <c r="GR467" s="31"/>
      <c r="GS467" s="31"/>
      <c r="GT467" s="31"/>
      <c r="GU467" s="31"/>
      <c r="GV467" s="31"/>
      <c r="GW467" s="31"/>
      <c r="GX467" s="31"/>
      <c r="GY467" s="31"/>
      <c r="GZ467" s="31"/>
      <c r="HA467" s="31"/>
      <c r="HB467" s="31"/>
      <c r="HC467" s="31"/>
      <c r="HD467" s="31"/>
      <c r="HE467" s="31"/>
      <c r="HF467" s="31"/>
      <c r="HG467" s="31"/>
      <c r="HH467" s="31"/>
      <c r="HI467" s="31"/>
      <c r="HJ467" s="31"/>
      <c r="HK467" s="31"/>
      <c r="HL467" s="31"/>
      <c r="HM467" s="31"/>
      <c r="HN467" s="31"/>
      <c r="HO467" s="31"/>
      <c r="HP467" s="31"/>
      <c r="HQ467" s="31"/>
      <c r="HR467" s="31"/>
      <c r="HS467" s="31"/>
      <c r="HT467" s="31"/>
      <c r="HU467" s="31"/>
      <c r="HV467" s="31"/>
      <c r="HW467" s="31"/>
      <c r="HX467" s="31"/>
      <c r="HY467" s="31"/>
      <c r="HZ467" s="31"/>
      <c r="IA467" s="31"/>
      <c r="IB467" s="31"/>
      <c r="IC467" s="31"/>
      <c r="ID467" s="31"/>
      <c r="IE467" s="31"/>
      <c r="IF467" s="31"/>
      <c r="IG467" s="31"/>
      <c r="IH467" s="31"/>
      <c r="II467" s="31"/>
      <c r="IJ467" s="31"/>
      <c r="IK467" s="31"/>
      <c r="IL467" s="31"/>
      <c r="IM467" s="31"/>
      <c r="IN467" s="31"/>
      <c r="IO467" s="31"/>
      <c r="IP467" s="31"/>
      <c r="IQ467" s="31"/>
      <c r="IR467" s="31"/>
      <c r="IS467" s="31"/>
      <c r="IT467" s="31"/>
      <c r="IU467" s="31"/>
      <c r="IV467" s="31"/>
      <c r="IW467" s="31"/>
    </row>
    <row r="468" customFormat="false" ht="17.25" hidden="false" customHeight="false" outlineLevel="0" collapsed="false">
      <c r="A468" s="29" t="s">
        <v>716</v>
      </c>
      <c r="B468" s="25" t="s">
        <v>58</v>
      </c>
      <c r="C468" s="26" t="n">
        <v>9880</v>
      </c>
      <c r="D468" s="26" t="n">
        <v>9880</v>
      </c>
      <c r="E468" s="27"/>
      <c r="F468" s="27"/>
      <c r="G468" s="27"/>
      <c r="H468" s="27"/>
      <c r="I468" s="27" t="n">
        <v>9000</v>
      </c>
      <c r="J468" s="38" t="s">
        <v>717</v>
      </c>
      <c r="K468" s="26"/>
      <c r="L468" s="25"/>
      <c r="M468" s="25"/>
      <c r="N468" s="29" t="s">
        <v>718</v>
      </c>
      <c r="O468" s="30" t="s">
        <v>28</v>
      </c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1"/>
      <c r="AM468" s="31"/>
      <c r="AN468" s="31"/>
      <c r="AO468" s="31"/>
      <c r="AP468" s="31"/>
      <c r="AQ468" s="31"/>
      <c r="AR468" s="31"/>
      <c r="AS468" s="31"/>
      <c r="AT468" s="31"/>
      <c r="AU468" s="31"/>
      <c r="AV468" s="31"/>
      <c r="AW468" s="31"/>
      <c r="AX468" s="31"/>
      <c r="AY468" s="31"/>
      <c r="AZ468" s="31"/>
      <c r="BA468" s="31"/>
      <c r="BB468" s="31"/>
      <c r="BC468" s="31"/>
      <c r="BD468" s="31"/>
      <c r="BE468" s="31"/>
      <c r="BF468" s="31"/>
      <c r="BG468" s="31"/>
      <c r="BH468" s="31"/>
      <c r="BI468" s="31"/>
      <c r="BJ468" s="31"/>
      <c r="BK468" s="31"/>
      <c r="BL468" s="31"/>
      <c r="BM468" s="31"/>
      <c r="BN468" s="31"/>
      <c r="BO468" s="31"/>
      <c r="BP468" s="31"/>
      <c r="BQ468" s="31"/>
      <c r="BR468" s="31"/>
      <c r="BS468" s="31"/>
      <c r="BT468" s="31"/>
      <c r="BU468" s="31"/>
      <c r="BV468" s="31"/>
      <c r="BW468" s="31"/>
      <c r="BX468" s="31"/>
      <c r="BY468" s="31"/>
      <c r="BZ468" s="31"/>
      <c r="CA468" s="31"/>
      <c r="CB468" s="31"/>
      <c r="CC468" s="31"/>
      <c r="CD468" s="31"/>
      <c r="CE468" s="31"/>
      <c r="CF468" s="31"/>
      <c r="CG468" s="31"/>
      <c r="CH468" s="31"/>
      <c r="CI468" s="31"/>
      <c r="CJ468" s="31"/>
      <c r="CK468" s="31"/>
      <c r="CL468" s="31"/>
      <c r="CM468" s="31"/>
      <c r="CN468" s="31"/>
      <c r="CO468" s="31"/>
      <c r="CP468" s="31"/>
      <c r="CQ468" s="31"/>
      <c r="CR468" s="31"/>
      <c r="CS468" s="31"/>
      <c r="CT468" s="31"/>
      <c r="CU468" s="31"/>
      <c r="CV468" s="31"/>
      <c r="CW468" s="31"/>
      <c r="CX468" s="31"/>
      <c r="CY468" s="31"/>
      <c r="CZ468" s="31"/>
      <c r="DA468" s="31"/>
      <c r="DB468" s="31"/>
      <c r="DC468" s="31"/>
      <c r="DD468" s="31"/>
      <c r="DE468" s="31"/>
      <c r="DF468" s="31"/>
      <c r="DG468" s="31"/>
      <c r="DH468" s="31"/>
      <c r="DI468" s="31"/>
      <c r="DJ468" s="31"/>
      <c r="DK468" s="31"/>
      <c r="DL468" s="31"/>
      <c r="DM468" s="31"/>
      <c r="DN468" s="31"/>
      <c r="DO468" s="31"/>
      <c r="DP468" s="31"/>
      <c r="DQ468" s="31"/>
      <c r="DR468" s="31"/>
      <c r="DS468" s="31"/>
      <c r="DT468" s="31"/>
      <c r="DU468" s="31"/>
      <c r="DV468" s="31"/>
      <c r="DW468" s="31"/>
      <c r="DX468" s="31"/>
      <c r="DY468" s="31"/>
      <c r="DZ468" s="31"/>
      <c r="EA468" s="31"/>
      <c r="EB468" s="31"/>
      <c r="EC468" s="31"/>
      <c r="ED468" s="31"/>
      <c r="EE468" s="31"/>
      <c r="EF468" s="31"/>
      <c r="EG468" s="31"/>
      <c r="EH468" s="31"/>
      <c r="EI468" s="31"/>
      <c r="EJ468" s="31"/>
      <c r="EK468" s="31"/>
      <c r="EL468" s="31"/>
      <c r="EM468" s="31"/>
      <c r="EN468" s="31"/>
      <c r="EO468" s="31"/>
      <c r="EP468" s="31"/>
      <c r="EQ468" s="31"/>
      <c r="ER468" s="31"/>
      <c r="ES468" s="31"/>
      <c r="ET468" s="31"/>
      <c r="EU468" s="31"/>
      <c r="EV468" s="31"/>
      <c r="EW468" s="31"/>
      <c r="EX468" s="31"/>
      <c r="EY468" s="31"/>
      <c r="EZ468" s="31"/>
      <c r="FA468" s="31"/>
      <c r="FB468" s="31"/>
      <c r="FC468" s="31"/>
      <c r="FD468" s="31"/>
      <c r="FE468" s="31"/>
      <c r="FF468" s="31"/>
      <c r="FG468" s="31"/>
      <c r="FH468" s="31"/>
      <c r="FI468" s="31"/>
      <c r="FJ468" s="31"/>
      <c r="FK468" s="31"/>
      <c r="FL468" s="31"/>
      <c r="FM468" s="31"/>
      <c r="FN468" s="31"/>
      <c r="FO468" s="31"/>
      <c r="FP468" s="31"/>
      <c r="FQ468" s="31"/>
      <c r="FR468" s="31"/>
      <c r="FS468" s="31"/>
      <c r="FT468" s="31"/>
      <c r="FU468" s="31"/>
      <c r="FV468" s="31"/>
      <c r="FW468" s="31"/>
      <c r="FX468" s="31"/>
      <c r="FY468" s="31"/>
      <c r="FZ468" s="31"/>
      <c r="GA468" s="31"/>
      <c r="GB468" s="31"/>
      <c r="GC468" s="31"/>
      <c r="GD468" s="31"/>
      <c r="GE468" s="31"/>
      <c r="GF468" s="31"/>
      <c r="GG468" s="31"/>
      <c r="GH468" s="31"/>
      <c r="GI468" s="31"/>
      <c r="GJ468" s="31"/>
      <c r="GK468" s="31"/>
      <c r="GL468" s="31"/>
      <c r="GM468" s="31"/>
      <c r="GN468" s="31"/>
      <c r="GO468" s="31"/>
      <c r="GP468" s="31"/>
      <c r="GQ468" s="31"/>
      <c r="GR468" s="31"/>
      <c r="GS468" s="31"/>
      <c r="GT468" s="31"/>
      <c r="GU468" s="31"/>
      <c r="GV468" s="31"/>
      <c r="GW468" s="31"/>
      <c r="GX468" s="31"/>
      <c r="GY468" s="31"/>
      <c r="GZ468" s="31"/>
      <c r="HA468" s="31"/>
      <c r="HB468" s="31"/>
      <c r="HC468" s="31"/>
      <c r="HD468" s="31"/>
      <c r="HE468" s="31"/>
      <c r="HF468" s="31"/>
      <c r="HG468" s="31"/>
      <c r="HH468" s="31"/>
      <c r="HI468" s="31"/>
      <c r="HJ468" s="31"/>
      <c r="HK468" s="31"/>
      <c r="HL468" s="31"/>
      <c r="HM468" s="31"/>
      <c r="HN468" s="31"/>
      <c r="HO468" s="31"/>
      <c r="HP468" s="31"/>
      <c r="HQ468" s="31"/>
      <c r="HR468" s="31"/>
      <c r="HS468" s="31"/>
      <c r="HT468" s="31"/>
      <c r="HU468" s="31"/>
      <c r="HV468" s="31"/>
      <c r="HW468" s="31"/>
      <c r="HX468" s="31"/>
      <c r="HY468" s="31"/>
      <c r="HZ468" s="31"/>
      <c r="IA468" s="31"/>
      <c r="IB468" s="31"/>
      <c r="IC468" s="31"/>
      <c r="ID468" s="31"/>
      <c r="IE468" s="31"/>
      <c r="IF468" s="31"/>
      <c r="IG468" s="31"/>
      <c r="IH468" s="31"/>
      <c r="II468" s="31"/>
      <c r="IJ468" s="31"/>
      <c r="IK468" s="31"/>
      <c r="IL468" s="31"/>
      <c r="IM468" s="31"/>
      <c r="IN468" s="31"/>
      <c r="IO468" s="31"/>
      <c r="IP468" s="31"/>
      <c r="IQ468" s="31"/>
      <c r="IR468" s="31"/>
      <c r="IS468" s="31"/>
      <c r="IT468" s="31"/>
      <c r="IU468" s="31"/>
      <c r="IV468" s="31"/>
      <c r="IW468" s="31"/>
    </row>
    <row r="469" customFormat="false" ht="17.25" hidden="false" customHeight="false" outlineLevel="0" collapsed="false">
      <c r="A469" s="29" t="s">
        <v>618</v>
      </c>
      <c r="B469" s="25" t="s">
        <v>61</v>
      </c>
      <c r="C469" s="26" t="n">
        <v>9881</v>
      </c>
      <c r="D469" s="26" t="n">
        <v>9881</v>
      </c>
      <c r="E469" s="27"/>
      <c r="F469" s="27"/>
      <c r="G469" s="27" t="n">
        <f aca="false">+H469/31</f>
        <v>307.451612903226</v>
      </c>
      <c r="H469" s="27" t="n">
        <v>9531</v>
      </c>
      <c r="I469" s="27" t="n">
        <v>1300</v>
      </c>
      <c r="J469" s="38" t="s">
        <v>719</v>
      </c>
      <c r="K469" s="26"/>
      <c r="L469" s="25" t="n">
        <v>447</v>
      </c>
      <c r="M469" s="25" t="n">
        <v>35001</v>
      </c>
      <c r="N469" s="29" t="s">
        <v>720</v>
      </c>
      <c r="O469" s="30" t="s">
        <v>23</v>
      </c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1"/>
      <c r="AM469" s="31"/>
      <c r="AN469" s="31"/>
      <c r="AO469" s="31"/>
      <c r="AP469" s="31"/>
      <c r="AQ469" s="31"/>
      <c r="AR469" s="31"/>
      <c r="AS469" s="31"/>
      <c r="AT469" s="31"/>
      <c r="AU469" s="31"/>
      <c r="AV469" s="31"/>
      <c r="AW469" s="31"/>
      <c r="AX469" s="31"/>
      <c r="AY469" s="31"/>
      <c r="AZ469" s="31"/>
      <c r="BA469" s="31"/>
      <c r="BB469" s="31"/>
      <c r="BC469" s="31"/>
      <c r="BD469" s="31"/>
      <c r="BE469" s="31"/>
      <c r="BF469" s="31"/>
      <c r="BG469" s="31"/>
      <c r="BH469" s="31"/>
      <c r="BI469" s="31"/>
      <c r="BJ469" s="31"/>
      <c r="BK469" s="31"/>
      <c r="BL469" s="31"/>
      <c r="BM469" s="31"/>
      <c r="BN469" s="31"/>
      <c r="BO469" s="31"/>
      <c r="BP469" s="31"/>
      <c r="BQ469" s="31"/>
      <c r="BR469" s="31"/>
      <c r="BS469" s="31"/>
      <c r="BT469" s="31"/>
      <c r="BU469" s="31"/>
      <c r="BV469" s="31"/>
      <c r="BW469" s="31"/>
      <c r="BX469" s="31"/>
      <c r="BY469" s="31"/>
      <c r="BZ469" s="31"/>
      <c r="CA469" s="31"/>
      <c r="CB469" s="31"/>
      <c r="CC469" s="31"/>
      <c r="CD469" s="31"/>
      <c r="CE469" s="31"/>
      <c r="CF469" s="31"/>
      <c r="CG469" s="31"/>
      <c r="CH469" s="31"/>
      <c r="CI469" s="31"/>
      <c r="CJ469" s="31"/>
      <c r="CK469" s="31"/>
      <c r="CL469" s="31"/>
      <c r="CM469" s="31"/>
      <c r="CN469" s="31"/>
      <c r="CO469" s="31"/>
      <c r="CP469" s="31"/>
      <c r="CQ469" s="31"/>
      <c r="CR469" s="31"/>
      <c r="CS469" s="31"/>
      <c r="CT469" s="31"/>
      <c r="CU469" s="31"/>
      <c r="CV469" s="31"/>
      <c r="CW469" s="31"/>
      <c r="CX469" s="31"/>
      <c r="CY469" s="31"/>
      <c r="CZ469" s="31"/>
      <c r="DA469" s="31"/>
      <c r="DB469" s="31"/>
      <c r="DC469" s="31"/>
      <c r="DD469" s="31"/>
      <c r="DE469" s="31"/>
      <c r="DF469" s="31"/>
      <c r="DG469" s="31"/>
      <c r="DH469" s="31"/>
      <c r="DI469" s="31"/>
      <c r="DJ469" s="31"/>
      <c r="DK469" s="31"/>
      <c r="DL469" s="31"/>
      <c r="DM469" s="31"/>
      <c r="DN469" s="31"/>
      <c r="DO469" s="31"/>
      <c r="DP469" s="31"/>
      <c r="DQ469" s="31"/>
      <c r="DR469" s="31"/>
      <c r="DS469" s="31"/>
      <c r="DT469" s="31"/>
      <c r="DU469" s="31"/>
      <c r="DV469" s="31"/>
      <c r="DW469" s="31"/>
      <c r="DX469" s="31"/>
      <c r="DY469" s="31"/>
      <c r="DZ469" s="31"/>
      <c r="EA469" s="31"/>
      <c r="EB469" s="31"/>
      <c r="EC469" s="31"/>
      <c r="ED469" s="31"/>
      <c r="EE469" s="31"/>
      <c r="EF469" s="31"/>
      <c r="EG469" s="31"/>
      <c r="EH469" s="31"/>
      <c r="EI469" s="31"/>
      <c r="EJ469" s="31"/>
      <c r="EK469" s="31"/>
      <c r="EL469" s="31"/>
      <c r="EM469" s="31"/>
      <c r="EN469" s="31"/>
      <c r="EO469" s="31"/>
      <c r="EP469" s="31"/>
      <c r="EQ469" s="31"/>
      <c r="ER469" s="31"/>
      <c r="ES469" s="31"/>
      <c r="ET469" s="31"/>
      <c r="EU469" s="31"/>
      <c r="EV469" s="31"/>
      <c r="EW469" s="31"/>
      <c r="EX469" s="31"/>
      <c r="EY469" s="31"/>
      <c r="EZ469" s="31"/>
      <c r="FA469" s="31"/>
      <c r="FB469" s="31"/>
      <c r="FC469" s="31"/>
      <c r="FD469" s="31"/>
      <c r="FE469" s="31"/>
      <c r="FF469" s="31"/>
      <c r="FG469" s="31"/>
      <c r="FH469" s="31"/>
      <c r="FI469" s="31"/>
      <c r="FJ469" s="31"/>
      <c r="FK469" s="31"/>
      <c r="FL469" s="31"/>
      <c r="FM469" s="31"/>
      <c r="FN469" s="31"/>
      <c r="FO469" s="31"/>
      <c r="FP469" s="31"/>
      <c r="FQ469" s="31"/>
      <c r="FR469" s="31"/>
      <c r="FS469" s="31"/>
      <c r="FT469" s="31"/>
      <c r="FU469" s="31"/>
      <c r="FV469" s="31"/>
      <c r="FW469" s="31"/>
      <c r="FX469" s="31"/>
      <c r="FY469" s="31"/>
      <c r="FZ469" s="31"/>
      <c r="GA469" s="31"/>
      <c r="GB469" s="31"/>
      <c r="GC469" s="31"/>
      <c r="GD469" s="31"/>
      <c r="GE469" s="31"/>
      <c r="GF469" s="31"/>
      <c r="GG469" s="31"/>
      <c r="GH469" s="31"/>
      <c r="GI469" s="31"/>
      <c r="GJ469" s="31"/>
      <c r="GK469" s="31"/>
      <c r="GL469" s="31"/>
      <c r="GM469" s="31"/>
      <c r="GN469" s="31"/>
      <c r="GO469" s="31"/>
      <c r="GP469" s="31"/>
      <c r="GQ469" s="31"/>
      <c r="GR469" s="31"/>
      <c r="GS469" s="31"/>
      <c r="GT469" s="31"/>
      <c r="GU469" s="31"/>
      <c r="GV469" s="31"/>
      <c r="GW469" s="31"/>
      <c r="GX469" s="31"/>
      <c r="GY469" s="31"/>
      <c r="GZ469" s="31"/>
      <c r="HA469" s="31"/>
      <c r="HB469" s="31"/>
      <c r="HC469" s="31"/>
      <c r="HD469" s="31"/>
      <c r="HE469" s="31"/>
      <c r="HF469" s="31"/>
      <c r="HG469" s="31"/>
      <c r="HH469" s="31"/>
      <c r="HI469" s="31"/>
      <c r="HJ469" s="31"/>
      <c r="HK469" s="31"/>
      <c r="HL469" s="31"/>
      <c r="HM469" s="31"/>
      <c r="HN469" s="31"/>
      <c r="HO469" s="31"/>
      <c r="HP469" s="31"/>
      <c r="HQ469" s="31"/>
      <c r="HR469" s="31"/>
      <c r="HS469" s="31"/>
      <c r="HT469" s="31"/>
      <c r="HU469" s="31"/>
      <c r="HV469" s="31"/>
      <c r="HW469" s="31"/>
      <c r="HX469" s="31"/>
      <c r="HY469" s="31"/>
      <c r="HZ469" s="31"/>
      <c r="IA469" s="31"/>
      <c r="IB469" s="31"/>
      <c r="IC469" s="31"/>
      <c r="ID469" s="31"/>
      <c r="IE469" s="31"/>
      <c r="IF469" s="31"/>
      <c r="IG469" s="31"/>
      <c r="IH469" s="31"/>
      <c r="II469" s="31"/>
      <c r="IJ469" s="31"/>
      <c r="IK469" s="31"/>
      <c r="IL469" s="31"/>
      <c r="IM469" s="31"/>
      <c r="IN469" s="31"/>
      <c r="IO469" s="31"/>
      <c r="IP469" s="31"/>
      <c r="IQ469" s="31"/>
      <c r="IR469" s="31"/>
      <c r="IS469" s="31"/>
      <c r="IT469" s="31"/>
      <c r="IU469" s="31"/>
      <c r="IV469" s="31"/>
      <c r="IW469" s="31"/>
    </row>
    <row r="470" customFormat="false" ht="12.75" hidden="false" customHeight="false" outlineLevel="0" collapsed="false">
      <c r="A470" s="29" t="s">
        <v>541</v>
      </c>
      <c r="B470" s="33" t="s">
        <v>109</v>
      </c>
      <c r="C470" s="26" t="n">
        <v>9882</v>
      </c>
      <c r="D470" s="26" t="n">
        <v>9882</v>
      </c>
      <c r="E470" s="27" t="n">
        <v>793</v>
      </c>
      <c r="F470" s="27"/>
      <c r="G470" s="27"/>
      <c r="H470" s="27"/>
      <c r="I470" s="27" t="n">
        <v>793</v>
      </c>
      <c r="J470" s="28" t="s">
        <v>21</v>
      </c>
      <c r="K470" s="26" t="n">
        <v>737884</v>
      </c>
      <c r="L470" s="25"/>
      <c r="M470" s="25"/>
      <c r="N470" s="29" t="s">
        <v>721</v>
      </c>
      <c r="O470" s="30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1"/>
      <c r="AM470" s="31"/>
      <c r="AN470" s="31"/>
      <c r="AO470" s="31"/>
      <c r="AP470" s="31"/>
      <c r="AQ470" s="31"/>
      <c r="AR470" s="31"/>
      <c r="AS470" s="31"/>
      <c r="AT470" s="31"/>
      <c r="AU470" s="31"/>
      <c r="AV470" s="31"/>
      <c r="AW470" s="31"/>
      <c r="AX470" s="31"/>
      <c r="AY470" s="31"/>
      <c r="AZ470" s="31"/>
      <c r="BA470" s="31"/>
      <c r="BB470" s="31"/>
      <c r="BC470" s="31"/>
      <c r="BD470" s="31"/>
      <c r="BE470" s="31"/>
      <c r="BF470" s="31"/>
      <c r="BG470" s="31"/>
      <c r="BH470" s="31"/>
      <c r="BI470" s="31"/>
      <c r="BJ470" s="31"/>
      <c r="BK470" s="31"/>
      <c r="BL470" s="31"/>
      <c r="BM470" s="31"/>
      <c r="BN470" s="31"/>
      <c r="BO470" s="31"/>
      <c r="BP470" s="31"/>
      <c r="BQ470" s="31"/>
      <c r="BR470" s="31"/>
      <c r="BS470" s="31"/>
      <c r="BT470" s="31"/>
      <c r="BU470" s="31"/>
      <c r="BV470" s="31"/>
      <c r="BW470" s="31"/>
      <c r="BX470" s="31"/>
      <c r="BY470" s="31"/>
      <c r="BZ470" s="31"/>
      <c r="CA470" s="31"/>
      <c r="CB470" s="31"/>
      <c r="CC470" s="31"/>
      <c r="CD470" s="31"/>
      <c r="CE470" s="31"/>
      <c r="CF470" s="31"/>
      <c r="CG470" s="31"/>
      <c r="CH470" s="31"/>
      <c r="CI470" s="31"/>
      <c r="CJ470" s="31"/>
      <c r="CK470" s="31"/>
      <c r="CL470" s="31"/>
      <c r="CM470" s="31"/>
      <c r="CN470" s="31"/>
      <c r="CO470" s="31"/>
      <c r="CP470" s="31"/>
      <c r="CQ470" s="31"/>
      <c r="CR470" s="31"/>
      <c r="CS470" s="31"/>
      <c r="CT470" s="31"/>
      <c r="CU470" s="31"/>
      <c r="CV470" s="31"/>
      <c r="CW470" s="31"/>
      <c r="CX470" s="31"/>
      <c r="CY470" s="31"/>
      <c r="CZ470" s="31"/>
      <c r="DA470" s="31"/>
      <c r="DB470" s="31"/>
      <c r="DC470" s="31"/>
      <c r="DD470" s="31"/>
      <c r="DE470" s="31"/>
      <c r="DF470" s="31"/>
      <c r="DG470" s="31"/>
      <c r="DH470" s="31"/>
      <c r="DI470" s="31"/>
      <c r="DJ470" s="31"/>
      <c r="DK470" s="31"/>
      <c r="DL470" s="31"/>
      <c r="DM470" s="31"/>
      <c r="DN470" s="31"/>
      <c r="DO470" s="31"/>
      <c r="DP470" s="31"/>
      <c r="DQ470" s="31"/>
      <c r="DR470" s="31"/>
      <c r="DS470" s="31"/>
      <c r="DT470" s="31"/>
      <c r="DU470" s="31"/>
      <c r="DV470" s="31"/>
      <c r="DW470" s="31"/>
      <c r="DX470" s="31"/>
      <c r="DY470" s="31"/>
      <c r="DZ470" s="31"/>
      <c r="EA470" s="31"/>
      <c r="EB470" s="31"/>
      <c r="EC470" s="31"/>
      <c r="ED470" s="31"/>
      <c r="EE470" s="31"/>
      <c r="EF470" s="31"/>
      <c r="EG470" s="31"/>
      <c r="EH470" s="31"/>
      <c r="EI470" s="31"/>
      <c r="EJ470" s="31"/>
      <c r="EK470" s="31"/>
      <c r="EL470" s="31"/>
      <c r="EM470" s="31"/>
      <c r="EN470" s="31"/>
      <c r="EO470" s="31"/>
      <c r="EP470" s="31"/>
      <c r="EQ470" s="31"/>
      <c r="ER470" s="31"/>
      <c r="ES470" s="31"/>
      <c r="ET470" s="31"/>
      <c r="EU470" s="31"/>
      <c r="EV470" s="31"/>
      <c r="EW470" s="31"/>
      <c r="EX470" s="31"/>
      <c r="EY470" s="31"/>
      <c r="EZ470" s="31"/>
      <c r="FA470" s="31"/>
      <c r="FB470" s="31"/>
      <c r="FC470" s="31"/>
      <c r="FD470" s="31"/>
      <c r="FE470" s="31"/>
      <c r="FF470" s="31"/>
      <c r="FG470" s="31"/>
      <c r="FH470" s="31"/>
      <c r="FI470" s="31"/>
      <c r="FJ470" s="31"/>
      <c r="FK470" s="31"/>
      <c r="FL470" s="31"/>
      <c r="FM470" s="31"/>
      <c r="FN470" s="31"/>
      <c r="FO470" s="31"/>
      <c r="FP470" s="31"/>
      <c r="FQ470" s="31"/>
      <c r="FR470" s="31"/>
      <c r="FS470" s="31"/>
      <c r="FT470" s="31"/>
      <c r="FU470" s="31"/>
      <c r="FV470" s="31"/>
      <c r="FW470" s="31"/>
      <c r="FX470" s="31"/>
      <c r="FY470" s="31"/>
      <c r="FZ470" s="31"/>
      <c r="GA470" s="31"/>
      <c r="GB470" s="31"/>
      <c r="GC470" s="31"/>
      <c r="GD470" s="31"/>
      <c r="GE470" s="31"/>
      <c r="GF470" s="31"/>
      <c r="GG470" s="31"/>
      <c r="GH470" s="31"/>
      <c r="GI470" s="31"/>
      <c r="GJ470" s="31"/>
      <c r="GK470" s="31"/>
      <c r="GL470" s="31"/>
      <c r="GM470" s="31"/>
      <c r="GN470" s="31"/>
      <c r="GO470" s="31"/>
      <c r="GP470" s="31"/>
      <c r="GQ470" s="31"/>
      <c r="GR470" s="31"/>
      <c r="GS470" s="31"/>
      <c r="GT470" s="31"/>
      <c r="GU470" s="31"/>
      <c r="GV470" s="31"/>
      <c r="GW470" s="31"/>
      <c r="GX470" s="31"/>
      <c r="GY470" s="31"/>
      <c r="GZ470" s="31"/>
      <c r="HA470" s="31"/>
      <c r="HB470" s="31"/>
      <c r="HC470" s="31"/>
      <c r="HD470" s="31"/>
      <c r="HE470" s="31"/>
      <c r="HF470" s="31"/>
      <c r="HG470" s="31"/>
      <c r="HH470" s="31"/>
      <c r="HI470" s="31"/>
      <c r="HJ470" s="31"/>
      <c r="HK470" s="31"/>
      <c r="HL470" s="31"/>
      <c r="HM470" s="31"/>
      <c r="HN470" s="31"/>
      <c r="HO470" s="31"/>
      <c r="HP470" s="31"/>
      <c r="HQ470" s="31"/>
      <c r="HR470" s="31"/>
      <c r="HS470" s="31"/>
      <c r="HT470" s="31"/>
      <c r="HU470" s="31"/>
      <c r="HV470" s="31"/>
      <c r="HW470" s="31"/>
      <c r="HX470" s="31"/>
      <c r="HY470" s="31"/>
      <c r="HZ470" s="31"/>
      <c r="IA470" s="31"/>
      <c r="IB470" s="31"/>
      <c r="IC470" s="31"/>
      <c r="ID470" s="31"/>
      <c r="IE470" s="31"/>
      <c r="IF470" s="31"/>
      <c r="IG470" s="31"/>
      <c r="IH470" s="31"/>
      <c r="II470" s="31"/>
      <c r="IJ470" s="31"/>
      <c r="IK470" s="31"/>
      <c r="IL470" s="31"/>
      <c r="IM470" s="31"/>
      <c r="IN470" s="31"/>
      <c r="IO470" s="31"/>
      <c r="IP470" s="31"/>
      <c r="IQ470" s="31"/>
      <c r="IR470" s="31"/>
      <c r="IS470" s="31"/>
      <c r="IT470" s="31"/>
      <c r="IU470" s="31"/>
      <c r="IV470" s="31"/>
      <c r="IW470" s="31"/>
    </row>
    <row r="471" customFormat="false" ht="12.75" hidden="false" customHeight="false" outlineLevel="0" collapsed="false">
      <c r="A471" s="29" t="s">
        <v>69</v>
      </c>
      <c r="B471" s="33" t="s">
        <v>109</v>
      </c>
      <c r="C471" s="26" t="n">
        <v>9883</v>
      </c>
      <c r="D471" s="26" t="n">
        <v>9883</v>
      </c>
      <c r="E471" s="27" t="n">
        <v>383</v>
      </c>
      <c r="F471" s="27"/>
      <c r="G471" s="27" t="n">
        <f aca="false">+H471/31</f>
        <v>304.451612903226</v>
      </c>
      <c r="H471" s="27" t="n">
        <v>9438</v>
      </c>
      <c r="I471" s="27" t="n">
        <v>383</v>
      </c>
      <c r="J471" s="28" t="s">
        <v>21</v>
      </c>
      <c r="K471" s="26" t="n">
        <v>652476</v>
      </c>
      <c r="L471" s="25" t="n">
        <v>550</v>
      </c>
      <c r="M471" s="25"/>
      <c r="N471" s="29" t="s">
        <v>722</v>
      </c>
      <c r="O471" s="44" t="s">
        <v>37</v>
      </c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1"/>
      <c r="AM471" s="31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  <c r="BD471" s="31"/>
      <c r="BE471" s="31"/>
      <c r="BF471" s="31"/>
      <c r="BG471" s="31"/>
      <c r="BH471" s="31"/>
      <c r="BI471" s="31"/>
      <c r="BJ471" s="31"/>
      <c r="BK471" s="31"/>
      <c r="BL471" s="31"/>
      <c r="BM471" s="31"/>
      <c r="BN471" s="31"/>
      <c r="BO471" s="31"/>
      <c r="BP471" s="31"/>
      <c r="BQ471" s="31"/>
      <c r="BR471" s="31"/>
      <c r="BS471" s="31"/>
      <c r="BT471" s="31"/>
      <c r="BU471" s="31"/>
      <c r="BV471" s="31"/>
      <c r="BW471" s="31"/>
      <c r="BX471" s="31"/>
      <c r="BY471" s="31"/>
      <c r="BZ471" s="31"/>
      <c r="CA471" s="31"/>
      <c r="CB471" s="31"/>
      <c r="CC471" s="31"/>
      <c r="CD471" s="31"/>
      <c r="CE471" s="31"/>
      <c r="CF471" s="31"/>
      <c r="CG471" s="31"/>
      <c r="CH471" s="31"/>
      <c r="CI471" s="31"/>
      <c r="CJ471" s="31"/>
      <c r="CK471" s="31"/>
      <c r="CL471" s="31"/>
      <c r="CM471" s="31"/>
      <c r="CN471" s="31"/>
      <c r="CO471" s="31"/>
      <c r="CP471" s="31"/>
      <c r="CQ471" s="31"/>
      <c r="CR471" s="31"/>
      <c r="CS471" s="31"/>
      <c r="CT471" s="31"/>
      <c r="CU471" s="31"/>
      <c r="CV471" s="31"/>
      <c r="CW471" s="31"/>
      <c r="CX471" s="31"/>
      <c r="CY471" s="31"/>
      <c r="CZ471" s="31"/>
      <c r="DA471" s="31"/>
      <c r="DB471" s="31"/>
      <c r="DC471" s="31"/>
      <c r="DD471" s="31"/>
      <c r="DE471" s="31"/>
      <c r="DF471" s="31"/>
      <c r="DG471" s="31"/>
      <c r="DH471" s="31"/>
      <c r="DI471" s="31"/>
      <c r="DJ471" s="31"/>
      <c r="DK471" s="31"/>
      <c r="DL471" s="31"/>
      <c r="DM471" s="31"/>
      <c r="DN471" s="31"/>
      <c r="DO471" s="31"/>
      <c r="DP471" s="31"/>
      <c r="DQ471" s="31"/>
      <c r="DR471" s="31"/>
      <c r="DS471" s="31"/>
      <c r="DT471" s="31"/>
      <c r="DU471" s="31"/>
      <c r="DV471" s="31"/>
      <c r="DW471" s="31"/>
      <c r="DX471" s="31"/>
      <c r="DY471" s="31"/>
      <c r="DZ471" s="31"/>
      <c r="EA471" s="31"/>
      <c r="EB471" s="31"/>
      <c r="EC471" s="31"/>
      <c r="ED471" s="31"/>
      <c r="EE471" s="31"/>
      <c r="EF471" s="31"/>
      <c r="EG471" s="31"/>
      <c r="EH471" s="31"/>
      <c r="EI471" s="31"/>
      <c r="EJ471" s="31"/>
      <c r="EK471" s="31"/>
      <c r="EL471" s="31"/>
      <c r="EM471" s="31"/>
      <c r="EN471" s="31"/>
      <c r="EO471" s="31"/>
      <c r="EP471" s="31"/>
      <c r="EQ471" s="31"/>
      <c r="ER471" s="31"/>
      <c r="ES471" s="31"/>
      <c r="ET471" s="31"/>
      <c r="EU471" s="31"/>
      <c r="EV471" s="31"/>
      <c r="EW471" s="31"/>
      <c r="EX471" s="31"/>
      <c r="EY471" s="31"/>
      <c r="EZ471" s="31"/>
      <c r="FA471" s="31"/>
      <c r="FB471" s="31"/>
      <c r="FC471" s="31"/>
      <c r="FD471" s="31"/>
      <c r="FE471" s="31"/>
      <c r="FF471" s="31"/>
      <c r="FG471" s="31"/>
      <c r="FH471" s="31"/>
      <c r="FI471" s="31"/>
      <c r="FJ471" s="31"/>
      <c r="FK471" s="31"/>
      <c r="FL471" s="31"/>
      <c r="FM471" s="31"/>
      <c r="FN471" s="31"/>
      <c r="FO471" s="31"/>
      <c r="FP471" s="31"/>
      <c r="FQ471" s="31"/>
      <c r="FR471" s="31"/>
      <c r="FS471" s="31"/>
      <c r="FT471" s="31"/>
      <c r="FU471" s="31"/>
      <c r="FV471" s="31"/>
      <c r="FW471" s="31"/>
      <c r="FX471" s="31"/>
      <c r="FY471" s="31"/>
      <c r="FZ471" s="31"/>
      <c r="GA471" s="31"/>
      <c r="GB471" s="31"/>
      <c r="GC471" s="31"/>
      <c r="GD471" s="31"/>
      <c r="GE471" s="31"/>
      <c r="GF471" s="31"/>
      <c r="GG471" s="31"/>
      <c r="GH471" s="31"/>
      <c r="GI471" s="31"/>
      <c r="GJ471" s="31"/>
      <c r="GK471" s="31"/>
      <c r="GL471" s="31"/>
      <c r="GM471" s="31"/>
      <c r="GN471" s="31"/>
      <c r="GO471" s="31"/>
      <c r="GP471" s="31"/>
      <c r="GQ471" s="31"/>
      <c r="GR471" s="31"/>
      <c r="GS471" s="31"/>
      <c r="GT471" s="31"/>
      <c r="GU471" s="31"/>
      <c r="GV471" s="31"/>
      <c r="GW471" s="31"/>
      <c r="GX471" s="31"/>
      <c r="GY471" s="31"/>
      <c r="GZ471" s="31"/>
      <c r="HA471" s="31"/>
      <c r="HB471" s="31"/>
      <c r="HC471" s="31"/>
      <c r="HD471" s="31"/>
      <c r="HE471" s="31"/>
      <c r="HF471" s="31"/>
      <c r="HG471" s="31"/>
      <c r="HH471" s="31"/>
      <c r="HI471" s="31"/>
      <c r="HJ471" s="31"/>
      <c r="HK471" s="31"/>
      <c r="HL471" s="31"/>
      <c r="HM471" s="31"/>
      <c r="HN471" s="31"/>
      <c r="HO471" s="31"/>
      <c r="HP471" s="31"/>
      <c r="HQ471" s="31"/>
      <c r="HR471" s="31"/>
      <c r="HS471" s="31"/>
      <c r="HT471" s="31"/>
      <c r="HU471" s="31"/>
      <c r="HV471" s="31"/>
      <c r="HW471" s="31"/>
      <c r="HX471" s="31"/>
      <c r="HY471" s="31"/>
      <c r="HZ471" s="31"/>
      <c r="IA471" s="31"/>
      <c r="IB471" s="31"/>
      <c r="IC471" s="31"/>
      <c r="ID471" s="31"/>
      <c r="IE471" s="31"/>
      <c r="IF471" s="31"/>
      <c r="IG471" s="31"/>
      <c r="IH471" s="31"/>
      <c r="II471" s="31"/>
      <c r="IJ471" s="31"/>
      <c r="IK471" s="31"/>
      <c r="IL471" s="31"/>
      <c r="IM471" s="31"/>
      <c r="IN471" s="31"/>
      <c r="IO471" s="31"/>
      <c r="IP471" s="31"/>
      <c r="IQ471" s="31"/>
      <c r="IR471" s="31"/>
      <c r="IS471" s="31"/>
      <c r="IT471" s="31"/>
      <c r="IU471" s="31"/>
      <c r="IV471" s="31"/>
      <c r="IW471" s="31"/>
    </row>
    <row r="472" customFormat="false" ht="17.25" hidden="false" customHeight="false" outlineLevel="0" collapsed="false">
      <c r="A472" s="29" t="s">
        <v>144</v>
      </c>
      <c r="B472" s="33" t="s">
        <v>109</v>
      </c>
      <c r="C472" s="36" t="n">
        <v>9885</v>
      </c>
      <c r="D472" s="36" t="n">
        <v>9885</v>
      </c>
      <c r="E472" s="35"/>
      <c r="F472" s="35"/>
      <c r="G472" s="27"/>
      <c r="H472" s="35" t="n">
        <v>2063</v>
      </c>
      <c r="I472" s="35" t="n">
        <v>1100</v>
      </c>
      <c r="J472" s="38" t="s">
        <v>723</v>
      </c>
      <c r="K472" s="36"/>
      <c r="L472" s="33" t="n">
        <v>550</v>
      </c>
      <c r="M472" s="33"/>
      <c r="N472" s="43" t="s">
        <v>724</v>
      </c>
      <c r="O472" s="30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1"/>
      <c r="AM472" s="31"/>
      <c r="AN472" s="31"/>
      <c r="AO472" s="31"/>
      <c r="AP472" s="31"/>
      <c r="AQ472" s="31"/>
      <c r="AR472" s="31"/>
      <c r="AS472" s="31"/>
      <c r="AT472" s="31"/>
      <c r="AU472" s="31"/>
      <c r="AV472" s="31"/>
      <c r="AW472" s="31"/>
      <c r="AX472" s="31"/>
      <c r="AY472" s="31"/>
      <c r="AZ472" s="31"/>
      <c r="BA472" s="31"/>
      <c r="BB472" s="31"/>
      <c r="BC472" s="31"/>
      <c r="BD472" s="31"/>
      <c r="BE472" s="31"/>
      <c r="BF472" s="31"/>
      <c r="BG472" s="31"/>
      <c r="BH472" s="31"/>
      <c r="BI472" s="31"/>
      <c r="BJ472" s="31"/>
      <c r="BK472" s="31"/>
      <c r="BL472" s="31"/>
      <c r="BM472" s="31"/>
      <c r="BN472" s="31"/>
      <c r="BO472" s="31"/>
      <c r="BP472" s="31"/>
      <c r="BQ472" s="31"/>
      <c r="BR472" s="31"/>
      <c r="BS472" s="31"/>
      <c r="BT472" s="31"/>
      <c r="BU472" s="31"/>
      <c r="BV472" s="31"/>
      <c r="BW472" s="31"/>
      <c r="BX472" s="31"/>
      <c r="BY472" s="31"/>
      <c r="BZ472" s="31"/>
      <c r="CA472" s="31"/>
      <c r="CB472" s="31"/>
      <c r="CC472" s="31"/>
      <c r="CD472" s="31"/>
      <c r="CE472" s="31"/>
      <c r="CF472" s="31"/>
      <c r="CG472" s="31"/>
      <c r="CH472" s="31"/>
      <c r="CI472" s="31"/>
      <c r="CJ472" s="31"/>
      <c r="CK472" s="31"/>
      <c r="CL472" s="31"/>
      <c r="CM472" s="31"/>
      <c r="CN472" s="31"/>
      <c r="CO472" s="31"/>
      <c r="CP472" s="31"/>
      <c r="CQ472" s="31"/>
      <c r="CR472" s="31"/>
      <c r="CS472" s="31"/>
      <c r="CT472" s="31"/>
      <c r="CU472" s="31"/>
      <c r="CV472" s="31"/>
      <c r="CW472" s="31"/>
      <c r="CX472" s="31"/>
      <c r="CY472" s="31"/>
      <c r="CZ472" s="31"/>
      <c r="DA472" s="31"/>
      <c r="DB472" s="31"/>
      <c r="DC472" s="31"/>
      <c r="DD472" s="31"/>
      <c r="DE472" s="31"/>
      <c r="DF472" s="31"/>
      <c r="DG472" s="31"/>
      <c r="DH472" s="31"/>
      <c r="DI472" s="31"/>
      <c r="DJ472" s="31"/>
      <c r="DK472" s="31"/>
      <c r="DL472" s="31"/>
      <c r="DM472" s="31"/>
      <c r="DN472" s="31"/>
      <c r="DO472" s="31"/>
      <c r="DP472" s="31"/>
      <c r="DQ472" s="31"/>
      <c r="DR472" s="31"/>
      <c r="DS472" s="31"/>
      <c r="DT472" s="31"/>
      <c r="DU472" s="31"/>
      <c r="DV472" s="31"/>
      <c r="DW472" s="31"/>
      <c r="DX472" s="31"/>
      <c r="DY472" s="31"/>
      <c r="DZ472" s="31"/>
      <c r="EA472" s="31"/>
      <c r="EB472" s="31"/>
      <c r="EC472" s="31"/>
      <c r="ED472" s="31"/>
      <c r="EE472" s="31"/>
      <c r="EF472" s="31"/>
      <c r="EG472" s="31"/>
      <c r="EH472" s="31"/>
      <c r="EI472" s="31"/>
      <c r="EJ472" s="31"/>
      <c r="EK472" s="31"/>
      <c r="EL472" s="31"/>
      <c r="EM472" s="31"/>
      <c r="EN472" s="31"/>
      <c r="EO472" s="31"/>
      <c r="EP472" s="31"/>
      <c r="EQ472" s="31"/>
      <c r="ER472" s="31"/>
      <c r="ES472" s="31"/>
      <c r="ET472" s="31"/>
      <c r="EU472" s="31"/>
      <c r="EV472" s="31"/>
      <c r="EW472" s="31"/>
      <c r="EX472" s="31"/>
      <c r="EY472" s="31"/>
      <c r="EZ472" s="31"/>
      <c r="FA472" s="31"/>
      <c r="FB472" s="31"/>
      <c r="FC472" s="31"/>
      <c r="FD472" s="31"/>
      <c r="FE472" s="31"/>
      <c r="FF472" s="31"/>
      <c r="FG472" s="31"/>
      <c r="FH472" s="31"/>
      <c r="FI472" s="31"/>
      <c r="FJ472" s="31"/>
      <c r="FK472" s="31"/>
      <c r="FL472" s="31"/>
      <c r="FM472" s="31"/>
      <c r="FN472" s="31"/>
      <c r="FO472" s="31"/>
      <c r="FP472" s="31"/>
      <c r="FQ472" s="31"/>
      <c r="FR472" s="31"/>
      <c r="FS472" s="31"/>
      <c r="FT472" s="31"/>
      <c r="FU472" s="31"/>
      <c r="FV472" s="31"/>
      <c r="FW472" s="31"/>
      <c r="FX472" s="31"/>
      <c r="FY472" s="31"/>
      <c r="FZ472" s="31"/>
      <c r="GA472" s="31"/>
      <c r="GB472" s="31"/>
      <c r="GC472" s="31"/>
      <c r="GD472" s="31"/>
      <c r="GE472" s="31"/>
      <c r="GF472" s="31"/>
      <c r="GG472" s="31"/>
      <c r="GH472" s="31"/>
      <c r="GI472" s="31"/>
      <c r="GJ472" s="31"/>
      <c r="GK472" s="31"/>
      <c r="GL472" s="31"/>
      <c r="GM472" s="31"/>
      <c r="GN472" s="31"/>
      <c r="GO472" s="31"/>
      <c r="GP472" s="31"/>
      <c r="GQ472" s="31"/>
      <c r="GR472" s="31"/>
      <c r="GS472" s="31"/>
      <c r="GT472" s="31"/>
      <c r="GU472" s="31"/>
      <c r="GV472" s="31"/>
      <c r="GW472" s="31"/>
      <c r="GX472" s="31"/>
      <c r="GY472" s="31"/>
      <c r="GZ472" s="31"/>
      <c r="HA472" s="31"/>
      <c r="HB472" s="31"/>
      <c r="HC472" s="31"/>
      <c r="HD472" s="31"/>
      <c r="HE472" s="31"/>
      <c r="HF472" s="31"/>
      <c r="HG472" s="31"/>
      <c r="HH472" s="31"/>
      <c r="HI472" s="31"/>
      <c r="HJ472" s="31"/>
      <c r="HK472" s="31"/>
      <c r="HL472" s="31"/>
      <c r="HM472" s="31"/>
      <c r="HN472" s="31"/>
      <c r="HO472" s="31"/>
      <c r="HP472" s="31"/>
      <c r="HQ472" s="31"/>
      <c r="HR472" s="31"/>
      <c r="HS472" s="31"/>
      <c r="HT472" s="31"/>
      <c r="HU472" s="31"/>
      <c r="HV472" s="31"/>
      <c r="HW472" s="31"/>
      <c r="HX472" s="31"/>
      <c r="HY472" s="31"/>
      <c r="HZ472" s="31"/>
      <c r="IA472" s="31"/>
      <c r="IB472" s="31"/>
      <c r="IC472" s="31"/>
      <c r="ID472" s="31"/>
      <c r="IE472" s="31"/>
      <c r="IF472" s="31"/>
      <c r="IG472" s="31"/>
      <c r="IH472" s="31"/>
      <c r="II472" s="31"/>
      <c r="IJ472" s="31"/>
      <c r="IK472" s="31"/>
      <c r="IL472" s="31"/>
      <c r="IM472" s="31"/>
      <c r="IN472" s="31"/>
      <c r="IO472" s="31"/>
      <c r="IP472" s="31"/>
      <c r="IQ472" s="31"/>
      <c r="IR472" s="31"/>
      <c r="IS472" s="31"/>
      <c r="IT472" s="31"/>
      <c r="IU472" s="31"/>
      <c r="IV472" s="31"/>
      <c r="IW472" s="31"/>
    </row>
    <row r="473" customFormat="false" ht="12.75" hidden="false" customHeight="false" outlineLevel="0" collapsed="false">
      <c r="A473" s="32" t="s">
        <v>183</v>
      </c>
      <c r="B473" s="33" t="s">
        <v>340</v>
      </c>
      <c r="C473" s="34" t="n">
        <v>9887</v>
      </c>
      <c r="D473" s="34" t="n">
        <v>9887</v>
      </c>
      <c r="E473" s="35"/>
      <c r="F473" s="35"/>
      <c r="G473" s="35"/>
      <c r="H473" s="35"/>
      <c r="I473" s="35" t="n">
        <v>2000</v>
      </c>
      <c r="J473" s="28" t="s">
        <v>725</v>
      </c>
      <c r="K473" s="36"/>
      <c r="L473" s="37"/>
      <c r="M473" s="33"/>
      <c r="N473" s="32" t="s">
        <v>726</v>
      </c>
      <c r="O473" s="30" t="s">
        <v>28</v>
      </c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1"/>
      <c r="AM473" s="31"/>
      <c r="AN473" s="31"/>
      <c r="AO473" s="31"/>
      <c r="AP473" s="31"/>
      <c r="AQ473" s="31"/>
      <c r="AR473" s="31"/>
      <c r="AS473" s="31"/>
      <c r="AT473" s="31"/>
      <c r="AU473" s="31"/>
      <c r="AV473" s="31"/>
      <c r="AW473" s="31"/>
      <c r="AX473" s="31"/>
      <c r="AY473" s="31"/>
      <c r="AZ473" s="31"/>
      <c r="BA473" s="31"/>
      <c r="BB473" s="31"/>
      <c r="BC473" s="31"/>
      <c r="BD473" s="31"/>
      <c r="BE473" s="31"/>
      <c r="BF473" s="31"/>
      <c r="BG473" s="31"/>
      <c r="BH473" s="31"/>
      <c r="BI473" s="31"/>
      <c r="BJ473" s="31"/>
      <c r="BK473" s="31"/>
      <c r="BL473" s="31"/>
      <c r="BM473" s="31"/>
      <c r="BN473" s="31"/>
      <c r="BO473" s="31"/>
      <c r="BP473" s="31"/>
      <c r="BQ473" s="31"/>
      <c r="BR473" s="31"/>
      <c r="BS473" s="31"/>
      <c r="BT473" s="31"/>
      <c r="BU473" s="31"/>
      <c r="BV473" s="31"/>
      <c r="BW473" s="31"/>
      <c r="BX473" s="31"/>
      <c r="BY473" s="31"/>
      <c r="BZ473" s="31"/>
      <c r="CA473" s="31"/>
      <c r="CB473" s="31"/>
      <c r="CC473" s="31"/>
      <c r="CD473" s="31"/>
      <c r="CE473" s="31"/>
      <c r="CF473" s="31"/>
      <c r="CG473" s="31"/>
      <c r="CH473" s="31"/>
      <c r="CI473" s="31"/>
      <c r="CJ473" s="31"/>
      <c r="CK473" s="31"/>
      <c r="CL473" s="31"/>
      <c r="CM473" s="31"/>
      <c r="CN473" s="31"/>
      <c r="CO473" s="31"/>
      <c r="CP473" s="31"/>
      <c r="CQ473" s="31"/>
      <c r="CR473" s="31"/>
      <c r="CS473" s="31"/>
      <c r="CT473" s="31"/>
      <c r="CU473" s="31"/>
      <c r="CV473" s="31"/>
      <c r="CW473" s="31"/>
      <c r="CX473" s="31"/>
      <c r="CY473" s="31"/>
      <c r="CZ473" s="31"/>
      <c r="DA473" s="31"/>
      <c r="DB473" s="31"/>
      <c r="DC473" s="31"/>
      <c r="DD473" s="31"/>
      <c r="DE473" s="31"/>
      <c r="DF473" s="31"/>
      <c r="DG473" s="31"/>
      <c r="DH473" s="31"/>
      <c r="DI473" s="31"/>
      <c r="DJ473" s="31"/>
      <c r="DK473" s="31"/>
      <c r="DL473" s="31"/>
      <c r="DM473" s="31"/>
      <c r="DN473" s="31"/>
      <c r="DO473" s="31"/>
      <c r="DP473" s="31"/>
      <c r="DQ473" s="31"/>
      <c r="DR473" s="31"/>
      <c r="DS473" s="31"/>
      <c r="DT473" s="31"/>
      <c r="DU473" s="31"/>
      <c r="DV473" s="31"/>
      <c r="DW473" s="31"/>
      <c r="DX473" s="31"/>
      <c r="DY473" s="31"/>
      <c r="DZ473" s="31"/>
      <c r="EA473" s="31"/>
      <c r="EB473" s="31"/>
      <c r="EC473" s="31"/>
      <c r="ED473" s="31"/>
      <c r="EE473" s="31"/>
      <c r="EF473" s="31"/>
      <c r="EG473" s="31"/>
      <c r="EH473" s="31"/>
      <c r="EI473" s="31"/>
      <c r="EJ473" s="31"/>
      <c r="EK473" s="31"/>
      <c r="EL473" s="31"/>
      <c r="EM473" s="31"/>
      <c r="EN473" s="31"/>
      <c r="EO473" s="31"/>
      <c r="EP473" s="31"/>
      <c r="EQ473" s="31"/>
      <c r="ER473" s="31"/>
      <c r="ES473" s="31"/>
      <c r="ET473" s="31"/>
      <c r="EU473" s="31"/>
      <c r="EV473" s="31"/>
      <c r="EW473" s="31"/>
      <c r="EX473" s="31"/>
      <c r="EY473" s="31"/>
      <c r="EZ473" s="31"/>
      <c r="FA473" s="31"/>
      <c r="FB473" s="31"/>
      <c r="FC473" s="31"/>
      <c r="FD473" s="31"/>
      <c r="FE473" s="31"/>
      <c r="FF473" s="31"/>
      <c r="FG473" s="31"/>
      <c r="FH473" s="31"/>
      <c r="FI473" s="31"/>
      <c r="FJ473" s="31"/>
      <c r="FK473" s="31"/>
      <c r="FL473" s="31"/>
      <c r="FM473" s="31"/>
      <c r="FN473" s="31"/>
      <c r="FO473" s="31"/>
      <c r="FP473" s="31"/>
      <c r="FQ473" s="31"/>
      <c r="FR473" s="31"/>
      <c r="FS473" s="31"/>
      <c r="FT473" s="31"/>
      <c r="FU473" s="31"/>
      <c r="FV473" s="31"/>
      <c r="FW473" s="31"/>
      <c r="FX473" s="31"/>
      <c r="FY473" s="31"/>
      <c r="FZ473" s="31"/>
      <c r="GA473" s="31"/>
      <c r="GB473" s="31"/>
      <c r="GC473" s="31"/>
      <c r="GD473" s="31"/>
      <c r="GE473" s="31"/>
      <c r="GF473" s="31"/>
      <c r="GG473" s="31"/>
      <c r="GH473" s="31"/>
      <c r="GI473" s="31"/>
      <c r="GJ473" s="31"/>
      <c r="GK473" s="31"/>
      <c r="GL473" s="31"/>
      <c r="GM473" s="31"/>
      <c r="GN473" s="31"/>
      <c r="GO473" s="31"/>
      <c r="GP473" s="31"/>
      <c r="GQ473" s="31"/>
      <c r="GR473" s="31"/>
      <c r="GS473" s="31"/>
      <c r="GT473" s="31"/>
      <c r="GU473" s="31"/>
      <c r="GV473" s="31"/>
      <c r="GW473" s="31"/>
      <c r="GX473" s="31"/>
      <c r="GY473" s="31"/>
      <c r="GZ473" s="31"/>
      <c r="HA473" s="31"/>
      <c r="HB473" s="31"/>
      <c r="HC473" s="31"/>
      <c r="HD473" s="31"/>
      <c r="HE473" s="31"/>
      <c r="HF473" s="31"/>
      <c r="HG473" s="31"/>
      <c r="HH473" s="31"/>
      <c r="HI473" s="31"/>
      <c r="HJ473" s="31"/>
      <c r="HK473" s="31"/>
      <c r="HL473" s="31"/>
      <c r="HM473" s="31"/>
      <c r="HN473" s="31"/>
      <c r="HO473" s="31"/>
      <c r="HP473" s="31"/>
      <c r="HQ473" s="31"/>
      <c r="HR473" s="31"/>
      <c r="HS473" s="31"/>
      <c r="HT473" s="31"/>
      <c r="HU473" s="31"/>
      <c r="HV473" s="31"/>
      <c r="HW473" s="31"/>
      <c r="HX473" s="31"/>
      <c r="HY473" s="31"/>
      <c r="HZ473" s="31"/>
      <c r="IA473" s="31"/>
      <c r="IB473" s="31"/>
      <c r="IC473" s="31"/>
      <c r="ID473" s="31"/>
      <c r="IE473" s="31"/>
      <c r="IF473" s="31"/>
      <c r="IG473" s="31"/>
      <c r="IH473" s="31"/>
      <c r="II473" s="31"/>
      <c r="IJ473" s="31"/>
      <c r="IK473" s="31"/>
      <c r="IL473" s="31"/>
      <c r="IM473" s="31"/>
      <c r="IN473" s="31"/>
      <c r="IO473" s="31"/>
      <c r="IP473" s="31"/>
      <c r="IQ473" s="31"/>
      <c r="IR473" s="31"/>
      <c r="IS473" s="31"/>
      <c r="IT473" s="31"/>
      <c r="IU473" s="31"/>
      <c r="IV473" s="31"/>
      <c r="IW473" s="31"/>
    </row>
    <row r="474" customFormat="false" ht="17.25" hidden="false" customHeight="false" outlineLevel="0" collapsed="false">
      <c r="A474" s="24" t="s">
        <v>547</v>
      </c>
      <c r="B474" s="33" t="s">
        <v>51</v>
      </c>
      <c r="C474" s="34" t="n">
        <v>9888</v>
      </c>
      <c r="D474" s="34" t="n">
        <v>9888</v>
      </c>
      <c r="E474" s="35"/>
      <c r="F474" s="35"/>
      <c r="G474" s="27"/>
      <c r="H474" s="35"/>
      <c r="I474" s="35" t="n">
        <v>10000</v>
      </c>
      <c r="J474" s="28" t="s">
        <v>727</v>
      </c>
      <c r="K474" s="36" t="n">
        <v>138279</v>
      </c>
      <c r="L474" s="37" t="n">
        <v>555</v>
      </c>
      <c r="M474" s="33"/>
      <c r="N474" s="32" t="s">
        <v>728</v>
      </c>
      <c r="O474" s="30" t="s">
        <v>28</v>
      </c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1"/>
      <c r="AM474" s="31"/>
      <c r="AN474" s="31"/>
      <c r="AO474" s="31"/>
      <c r="AP474" s="31"/>
      <c r="AQ474" s="31"/>
      <c r="AR474" s="31"/>
      <c r="AS474" s="31"/>
      <c r="AT474" s="31"/>
      <c r="AU474" s="31"/>
      <c r="AV474" s="31"/>
      <c r="AW474" s="31"/>
      <c r="AX474" s="31"/>
      <c r="AY474" s="31"/>
      <c r="AZ474" s="31"/>
      <c r="BA474" s="31"/>
      <c r="BB474" s="31"/>
      <c r="BC474" s="31"/>
      <c r="BD474" s="31"/>
      <c r="BE474" s="31"/>
      <c r="BF474" s="31"/>
      <c r="BG474" s="31"/>
      <c r="BH474" s="31"/>
      <c r="BI474" s="31"/>
      <c r="BJ474" s="31"/>
      <c r="BK474" s="31"/>
      <c r="BL474" s="31"/>
      <c r="BM474" s="31"/>
      <c r="BN474" s="31"/>
      <c r="BO474" s="31"/>
      <c r="BP474" s="31"/>
      <c r="BQ474" s="31"/>
      <c r="BR474" s="31"/>
      <c r="BS474" s="31"/>
      <c r="BT474" s="31"/>
      <c r="BU474" s="31"/>
      <c r="BV474" s="31"/>
      <c r="BW474" s="31"/>
      <c r="BX474" s="31"/>
      <c r="BY474" s="31"/>
      <c r="BZ474" s="31"/>
      <c r="CA474" s="31"/>
      <c r="CB474" s="31"/>
      <c r="CC474" s="31"/>
      <c r="CD474" s="31"/>
      <c r="CE474" s="31"/>
      <c r="CF474" s="31"/>
      <c r="CG474" s="31"/>
      <c r="CH474" s="31"/>
      <c r="CI474" s="31"/>
      <c r="CJ474" s="31"/>
      <c r="CK474" s="31"/>
      <c r="CL474" s="31"/>
      <c r="CM474" s="31"/>
      <c r="CN474" s="31"/>
      <c r="CO474" s="31"/>
      <c r="CP474" s="31"/>
      <c r="CQ474" s="31"/>
      <c r="CR474" s="31"/>
      <c r="CS474" s="31"/>
      <c r="CT474" s="31"/>
      <c r="CU474" s="31"/>
      <c r="CV474" s="31"/>
      <c r="CW474" s="31"/>
      <c r="CX474" s="31"/>
      <c r="CY474" s="31"/>
      <c r="CZ474" s="31"/>
      <c r="DA474" s="31"/>
      <c r="DB474" s="31"/>
      <c r="DC474" s="31"/>
      <c r="DD474" s="31"/>
      <c r="DE474" s="31"/>
      <c r="DF474" s="31"/>
      <c r="DG474" s="31"/>
      <c r="DH474" s="31"/>
      <c r="DI474" s="31"/>
      <c r="DJ474" s="31"/>
      <c r="DK474" s="31"/>
      <c r="DL474" s="31"/>
      <c r="DM474" s="31"/>
      <c r="DN474" s="31"/>
      <c r="DO474" s="31"/>
      <c r="DP474" s="31"/>
      <c r="DQ474" s="31"/>
      <c r="DR474" s="31"/>
      <c r="DS474" s="31"/>
      <c r="DT474" s="31"/>
      <c r="DU474" s="31"/>
      <c r="DV474" s="31"/>
      <c r="DW474" s="31"/>
      <c r="DX474" s="31"/>
      <c r="DY474" s="31"/>
      <c r="DZ474" s="31"/>
      <c r="EA474" s="31"/>
      <c r="EB474" s="31"/>
      <c r="EC474" s="31"/>
      <c r="ED474" s="31"/>
      <c r="EE474" s="31"/>
      <c r="EF474" s="31"/>
      <c r="EG474" s="31"/>
      <c r="EH474" s="31"/>
      <c r="EI474" s="31"/>
      <c r="EJ474" s="31"/>
      <c r="EK474" s="31"/>
      <c r="EL474" s="31"/>
      <c r="EM474" s="31"/>
      <c r="EN474" s="31"/>
      <c r="EO474" s="31"/>
      <c r="EP474" s="31"/>
      <c r="EQ474" s="31"/>
      <c r="ER474" s="31"/>
      <c r="ES474" s="31"/>
      <c r="ET474" s="31"/>
      <c r="EU474" s="31"/>
      <c r="EV474" s="31"/>
      <c r="EW474" s="31"/>
      <c r="EX474" s="31"/>
      <c r="EY474" s="31"/>
      <c r="EZ474" s="31"/>
      <c r="FA474" s="31"/>
      <c r="FB474" s="31"/>
      <c r="FC474" s="31"/>
      <c r="FD474" s="31"/>
      <c r="FE474" s="31"/>
      <c r="FF474" s="31"/>
      <c r="FG474" s="31"/>
      <c r="FH474" s="31"/>
      <c r="FI474" s="31"/>
      <c r="FJ474" s="31"/>
      <c r="FK474" s="31"/>
      <c r="FL474" s="31"/>
      <c r="FM474" s="31"/>
      <c r="FN474" s="31"/>
      <c r="FO474" s="31"/>
      <c r="FP474" s="31"/>
      <c r="FQ474" s="31"/>
      <c r="FR474" s="31"/>
      <c r="FS474" s="31"/>
      <c r="FT474" s="31"/>
      <c r="FU474" s="31"/>
      <c r="FV474" s="31"/>
      <c r="FW474" s="31"/>
      <c r="FX474" s="31"/>
      <c r="FY474" s="31"/>
      <c r="FZ474" s="31"/>
      <c r="GA474" s="31"/>
      <c r="GB474" s="31"/>
      <c r="GC474" s="31"/>
      <c r="GD474" s="31"/>
      <c r="GE474" s="31"/>
      <c r="GF474" s="31"/>
      <c r="GG474" s="31"/>
      <c r="GH474" s="31"/>
      <c r="GI474" s="31"/>
      <c r="GJ474" s="31"/>
      <c r="GK474" s="31"/>
      <c r="GL474" s="31"/>
      <c r="GM474" s="31"/>
      <c r="GN474" s="31"/>
      <c r="GO474" s="31"/>
      <c r="GP474" s="31"/>
      <c r="GQ474" s="31"/>
      <c r="GR474" s="31"/>
      <c r="GS474" s="31"/>
      <c r="GT474" s="31"/>
      <c r="GU474" s="31"/>
      <c r="GV474" s="31"/>
      <c r="GW474" s="31"/>
      <c r="GX474" s="31"/>
      <c r="GY474" s="31"/>
      <c r="GZ474" s="31"/>
      <c r="HA474" s="31"/>
      <c r="HB474" s="31"/>
      <c r="HC474" s="31"/>
      <c r="HD474" s="31"/>
      <c r="HE474" s="31"/>
      <c r="HF474" s="31"/>
      <c r="HG474" s="31"/>
      <c r="HH474" s="31"/>
      <c r="HI474" s="31"/>
      <c r="HJ474" s="31"/>
      <c r="HK474" s="31"/>
      <c r="HL474" s="31"/>
      <c r="HM474" s="31"/>
      <c r="HN474" s="31"/>
      <c r="HO474" s="31"/>
      <c r="HP474" s="31"/>
      <c r="HQ474" s="31"/>
      <c r="HR474" s="31"/>
      <c r="HS474" s="31"/>
      <c r="HT474" s="31"/>
      <c r="HU474" s="31"/>
      <c r="HV474" s="31"/>
      <c r="HW474" s="31"/>
      <c r="HX474" s="31"/>
      <c r="HY474" s="31"/>
      <c r="HZ474" s="31"/>
      <c r="IA474" s="31"/>
      <c r="IB474" s="31"/>
      <c r="IC474" s="31"/>
      <c r="ID474" s="31"/>
      <c r="IE474" s="31"/>
      <c r="IF474" s="31"/>
      <c r="IG474" s="31"/>
      <c r="IH474" s="31"/>
      <c r="II474" s="31"/>
      <c r="IJ474" s="31"/>
      <c r="IK474" s="31"/>
      <c r="IL474" s="31"/>
      <c r="IM474" s="31"/>
      <c r="IN474" s="31"/>
      <c r="IO474" s="31"/>
      <c r="IP474" s="31"/>
      <c r="IQ474" s="31"/>
      <c r="IR474" s="31"/>
      <c r="IS474" s="31"/>
      <c r="IT474" s="31"/>
      <c r="IU474" s="31"/>
      <c r="IV474" s="31"/>
      <c r="IW474" s="31"/>
    </row>
    <row r="475" customFormat="false" ht="12.75" hidden="false" customHeight="false" outlineLevel="0" collapsed="false">
      <c r="A475" s="24" t="s">
        <v>358</v>
      </c>
      <c r="B475" s="25" t="s">
        <v>729</v>
      </c>
      <c r="C475" s="41" t="n">
        <v>297</v>
      </c>
      <c r="D475" s="41" t="s">
        <v>730</v>
      </c>
      <c r="E475" s="27" t="n">
        <v>81</v>
      </c>
      <c r="F475" s="27"/>
      <c r="G475" s="27"/>
      <c r="H475" s="27"/>
      <c r="I475" s="27" t="n">
        <v>81</v>
      </c>
      <c r="J475" s="28" t="s">
        <v>21</v>
      </c>
      <c r="K475" s="26" t="n">
        <v>138359</v>
      </c>
      <c r="L475" s="42" t="s">
        <v>26</v>
      </c>
      <c r="M475" s="25" t="n">
        <v>85</v>
      </c>
      <c r="N475" s="24" t="s">
        <v>731</v>
      </c>
      <c r="O475" s="30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1"/>
      <c r="AM475" s="31"/>
      <c r="AN475" s="31"/>
      <c r="AO475" s="31"/>
      <c r="AP475" s="31"/>
      <c r="AQ475" s="31"/>
      <c r="AR475" s="31"/>
      <c r="AS475" s="31"/>
      <c r="AT475" s="31"/>
      <c r="AU475" s="31"/>
      <c r="AV475" s="31"/>
      <c r="AW475" s="31"/>
      <c r="AX475" s="31"/>
      <c r="AY475" s="31"/>
      <c r="AZ475" s="31"/>
      <c r="BA475" s="31"/>
      <c r="BB475" s="31"/>
      <c r="BC475" s="31"/>
      <c r="BD475" s="31"/>
      <c r="BE475" s="31"/>
      <c r="BF475" s="31"/>
      <c r="BG475" s="31"/>
      <c r="BH475" s="31"/>
      <c r="BI475" s="31"/>
      <c r="BJ475" s="31"/>
      <c r="BK475" s="31"/>
      <c r="BL475" s="31"/>
      <c r="BM475" s="31"/>
      <c r="BN475" s="31"/>
      <c r="BO475" s="31"/>
      <c r="BP475" s="31"/>
      <c r="BQ475" s="31"/>
      <c r="BR475" s="31"/>
      <c r="BS475" s="31"/>
      <c r="BT475" s="31"/>
      <c r="BU475" s="31"/>
      <c r="BV475" s="31"/>
      <c r="BW475" s="31"/>
      <c r="BX475" s="31"/>
      <c r="BY475" s="31"/>
      <c r="BZ475" s="31"/>
      <c r="CA475" s="31"/>
      <c r="CB475" s="31"/>
      <c r="CC475" s="31"/>
      <c r="CD475" s="31"/>
      <c r="CE475" s="31"/>
      <c r="CF475" s="31"/>
      <c r="CG475" s="31"/>
      <c r="CH475" s="31"/>
      <c r="CI475" s="31"/>
      <c r="CJ475" s="31"/>
      <c r="CK475" s="31"/>
      <c r="CL475" s="31"/>
      <c r="CM475" s="31"/>
      <c r="CN475" s="31"/>
      <c r="CO475" s="31"/>
      <c r="CP475" s="31"/>
      <c r="CQ475" s="31"/>
      <c r="CR475" s="31"/>
      <c r="CS475" s="31"/>
      <c r="CT475" s="31"/>
      <c r="CU475" s="31"/>
      <c r="CV475" s="31"/>
      <c r="CW475" s="31"/>
      <c r="CX475" s="31"/>
      <c r="CY475" s="31"/>
      <c r="CZ475" s="31"/>
      <c r="DA475" s="31"/>
      <c r="DB475" s="31"/>
      <c r="DC475" s="31"/>
      <c r="DD475" s="31"/>
      <c r="DE475" s="31"/>
      <c r="DF475" s="31"/>
      <c r="DG475" s="31"/>
      <c r="DH475" s="31"/>
      <c r="DI475" s="31"/>
      <c r="DJ475" s="31"/>
      <c r="DK475" s="31"/>
      <c r="DL475" s="31"/>
      <c r="DM475" s="31"/>
      <c r="DN475" s="31"/>
      <c r="DO475" s="31"/>
      <c r="DP475" s="31"/>
      <c r="DQ475" s="31"/>
      <c r="DR475" s="31"/>
      <c r="DS475" s="31"/>
      <c r="DT475" s="31"/>
      <c r="DU475" s="31"/>
      <c r="DV475" s="31"/>
      <c r="DW475" s="31"/>
      <c r="DX475" s="31"/>
      <c r="DY475" s="31"/>
      <c r="DZ475" s="31"/>
      <c r="EA475" s="31"/>
      <c r="EB475" s="31"/>
      <c r="EC475" s="31"/>
      <c r="ED475" s="31"/>
      <c r="EE475" s="31"/>
      <c r="EF475" s="31"/>
      <c r="EG475" s="31"/>
      <c r="EH475" s="31"/>
      <c r="EI475" s="31"/>
      <c r="EJ475" s="31"/>
      <c r="EK475" s="31"/>
      <c r="EL475" s="31"/>
      <c r="EM475" s="31"/>
      <c r="EN475" s="31"/>
      <c r="EO475" s="31"/>
      <c r="EP475" s="31"/>
      <c r="EQ475" s="31"/>
      <c r="ER475" s="31"/>
      <c r="ES475" s="31"/>
      <c r="ET475" s="31"/>
      <c r="EU475" s="31"/>
      <c r="EV475" s="31"/>
      <c r="EW475" s="31"/>
      <c r="EX475" s="31"/>
      <c r="EY475" s="31"/>
      <c r="EZ475" s="31"/>
      <c r="FA475" s="31"/>
      <c r="FB475" s="31"/>
      <c r="FC475" s="31"/>
      <c r="FD475" s="31"/>
      <c r="FE475" s="31"/>
      <c r="FF475" s="31"/>
      <c r="FG475" s="31"/>
      <c r="FH475" s="31"/>
      <c r="FI475" s="31"/>
      <c r="FJ475" s="31"/>
      <c r="FK475" s="31"/>
      <c r="FL475" s="31"/>
      <c r="FM475" s="31"/>
      <c r="FN475" s="31"/>
      <c r="FO475" s="31"/>
      <c r="FP475" s="31"/>
      <c r="FQ475" s="31"/>
      <c r="FR475" s="31"/>
      <c r="FS475" s="31"/>
      <c r="FT475" s="31"/>
      <c r="FU475" s="31"/>
      <c r="FV475" s="31"/>
      <c r="FW475" s="31"/>
      <c r="FX475" s="31"/>
      <c r="FY475" s="31"/>
      <c r="FZ475" s="31"/>
      <c r="GA475" s="31"/>
      <c r="GB475" s="31"/>
      <c r="GC475" s="31"/>
      <c r="GD475" s="31"/>
      <c r="GE475" s="31"/>
      <c r="GF475" s="31"/>
      <c r="GG475" s="31"/>
      <c r="GH475" s="31"/>
      <c r="GI475" s="31"/>
      <c r="GJ475" s="31"/>
      <c r="GK475" s="31"/>
      <c r="GL475" s="31"/>
      <c r="GM475" s="31"/>
      <c r="GN475" s="31"/>
      <c r="GO475" s="31"/>
      <c r="GP475" s="31"/>
      <c r="GQ475" s="31"/>
      <c r="GR475" s="31"/>
      <c r="GS475" s="31"/>
      <c r="GT475" s="31"/>
      <c r="GU475" s="31"/>
      <c r="GV475" s="31"/>
      <c r="GW475" s="31"/>
      <c r="GX475" s="31"/>
      <c r="GY475" s="31"/>
      <c r="GZ475" s="31"/>
      <c r="HA475" s="31"/>
      <c r="HB475" s="31"/>
      <c r="HC475" s="31"/>
      <c r="HD475" s="31"/>
      <c r="HE475" s="31"/>
      <c r="HF475" s="31"/>
      <c r="HG475" s="31"/>
      <c r="HH475" s="31"/>
      <c r="HI475" s="31"/>
      <c r="HJ475" s="31"/>
      <c r="HK475" s="31"/>
      <c r="HL475" s="31"/>
      <c r="HM475" s="31"/>
      <c r="HN475" s="31"/>
      <c r="HO475" s="31"/>
      <c r="HP475" s="31"/>
      <c r="HQ475" s="31"/>
      <c r="HR475" s="31"/>
      <c r="HS475" s="31"/>
      <c r="HT475" s="31"/>
      <c r="HU475" s="31"/>
      <c r="HV475" s="31"/>
      <c r="HW475" s="31"/>
      <c r="HX475" s="31"/>
      <c r="HY475" s="31"/>
      <c r="HZ475" s="31"/>
      <c r="IA475" s="31"/>
      <c r="IB475" s="31"/>
      <c r="IC475" s="31"/>
      <c r="ID475" s="31"/>
      <c r="IE475" s="31"/>
      <c r="IF475" s="31"/>
      <c r="IG475" s="31"/>
      <c r="IH475" s="31"/>
      <c r="II475" s="31"/>
      <c r="IJ475" s="31"/>
      <c r="IK475" s="31"/>
      <c r="IL475" s="31"/>
      <c r="IM475" s="31"/>
      <c r="IN475" s="31"/>
      <c r="IO475" s="31"/>
      <c r="IP475" s="31"/>
      <c r="IQ475" s="31"/>
      <c r="IR475" s="31"/>
      <c r="IS475" s="31"/>
      <c r="IT475" s="31"/>
      <c r="IU475" s="31"/>
      <c r="IV475" s="31"/>
      <c r="IW475" s="31"/>
    </row>
    <row r="476" customFormat="false" ht="12.75" hidden="false" customHeight="false" outlineLevel="0" collapsed="false">
      <c r="A476" s="32" t="s">
        <v>326</v>
      </c>
      <c r="B476" s="33" t="s">
        <v>729</v>
      </c>
      <c r="C476" s="34" t="n">
        <v>321</v>
      </c>
      <c r="D476" s="34" t="s">
        <v>732</v>
      </c>
      <c r="E476" s="35" t="n">
        <v>153</v>
      </c>
      <c r="F476" s="35"/>
      <c r="G476" s="35"/>
      <c r="H476" s="35"/>
      <c r="I476" s="27" t="n">
        <v>153</v>
      </c>
      <c r="J476" s="28" t="s">
        <v>21</v>
      </c>
      <c r="K476" s="36" t="n">
        <v>502899</v>
      </c>
      <c r="L476" s="37" t="s">
        <v>26</v>
      </c>
      <c r="M476" s="33" t="n">
        <v>240</v>
      </c>
      <c r="N476" s="32" t="s">
        <v>733</v>
      </c>
      <c r="O476" s="30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1"/>
      <c r="AM476" s="31"/>
      <c r="AN476" s="31"/>
      <c r="AO476" s="31"/>
      <c r="AP476" s="31"/>
      <c r="AQ476" s="31"/>
      <c r="AR476" s="31"/>
      <c r="AS476" s="31"/>
      <c r="AT476" s="31"/>
      <c r="AU476" s="31"/>
      <c r="AV476" s="31"/>
      <c r="AW476" s="31"/>
      <c r="AX476" s="31"/>
      <c r="AY476" s="31"/>
      <c r="AZ476" s="31"/>
      <c r="BA476" s="31"/>
      <c r="BB476" s="31"/>
      <c r="BC476" s="31"/>
      <c r="BD476" s="31"/>
      <c r="BE476" s="31"/>
      <c r="BF476" s="31"/>
      <c r="BG476" s="31"/>
      <c r="BH476" s="31"/>
      <c r="BI476" s="31"/>
      <c r="BJ476" s="31"/>
      <c r="BK476" s="31"/>
      <c r="BL476" s="31"/>
      <c r="BM476" s="31"/>
      <c r="BN476" s="31"/>
      <c r="BO476" s="31"/>
      <c r="BP476" s="31"/>
      <c r="BQ476" s="31"/>
      <c r="BR476" s="31"/>
      <c r="BS476" s="31"/>
      <c r="BT476" s="31"/>
      <c r="BU476" s="31"/>
      <c r="BV476" s="31"/>
      <c r="BW476" s="31"/>
      <c r="BX476" s="31"/>
      <c r="BY476" s="31"/>
      <c r="BZ476" s="31"/>
      <c r="CA476" s="31"/>
      <c r="CB476" s="31"/>
      <c r="CC476" s="31"/>
      <c r="CD476" s="31"/>
      <c r="CE476" s="31"/>
      <c r="CF476" s="31"/>
      <c r="CG476" s="31"/>
      <c r="CH476" s="31"/>
      <c r="CI476" s="31"/>
      <c r="CJ476" s="31"/>
      <c r="CK476" s="31"/>
      <c r="CL476" s="31"/>
      <c r="CM476" s="31"/>
      <c r="CN476" s="31"/>
      <c r="CO476" s="31"/>
      <c r="CP476" s="31"/>
      <c r="CQ476" s="31"/>
      <c r="CR476" s="31"/>
      <c r="CS476" s="31"/>
      <c r="CT476" s="31"/>
      <c r="CU476" s="31"/>
      <c r="CV476" s="31"/>
      <c r="CW476" s="31"/>
      <c r="CX476" s="31"/>
      <c r="CY476" s="31"/>
      <c r="CZ476" s="31"/>
      <c r="DA476" s="31"/>
      <c r="DB476" s="31"/>
      <c r="DC476" s="31"/>
      <c r="DD476" s="31"/>
      <c r="DE476" s="31"/>
      <c r="DF476" s="31"/>
      <c r="DG476" s="31"/>
      <c r="DH476" s="31"/>
      <c r="DI476" s="31"/>
      <c r="DJ476" s="31"/>
      <c r="DK476" s="31"/>
      <c r="DL476" s="31"/>
      <c r="DM476" s="31"/>
      <c r="DN476" s="31"/>
      <c r="DO476" s="31"/>
      <c r="DP476" s="31"/>
      <c r="DQ476" s="31"/>
      <c r="DR476" s="31"/>
      <c r="DS476" s="31"/>
      <c r="DT476" s="31"/>
      <c r="DU476" s="31"/>
      <c r="DV476" s="31"/>
      <c r="DW476" s="31"/>
      <c r="DX476" s="31"/>
      <c r="DY476" s="31"/>
      <c r="DZ476" s="31"/>
      <c r="EA476" s="31"/>
      <c r="EB476" s="31"/>
      <c r="EC476" s="31"/>
      <c r="ED476" s="31"/>
      <c r="EE476" s="31"/>
      <c r="EF476" s="31"/>
      <c r="EG476" s="31"/>
      <c r="EH476" s="31"/>
      <c r="EI476" s="31"/>
      <c r="EJ476" s="31"/>
      <c r="EK476" s="31"/>
      <c r="EL476" s="31"/>
      <c r="EM476" s="31"/>
      <c r="EN476" s="31"/>
      <c r="EO476" s="31"/>
      <c r="EP476" s="31"/>
      <c r="EQ476" s="31"/>
      <c r="ER476" s="31"/>
      <c r="ES476" s="31"/>
      <c r="ET476" s="31"/>
      <c r="EU476" s="31"/>
      <c r="EV476" s="31"/>
      <c r="EW476" s="31"/>
      <c r="EX476" s="31"/>
      <c r="EY476" s="31"/>
      <c r="EZ476" s="31"/>
      <c r="FA476" s="31"/>
      <c r="FB476" s="31"/>
      <c r="FC476" s="31"/>
      <c r="FD476" s="31"/>
      <c r="FE476" s="31"/>
      <c r="FF476" s="31"/>
      <c r="FG476" s="31"/>
      <c r="FH476" s="31"/>
      <c r="FI476" s="31"/>
      <c r="FJ476" s="31"/>
      <c r="FK476" s="31"/>
      <c r="FL476" s="31"/>
      <c r="FM476" s="31"/>
      <c r="FN476" s="31"/>
      <c r="FO476" s="31"/>
      <c r="FP476" s="31"/>
      <c r="FQ476" s="31"/>
      <c r="FR476" s="31"/>
      <c r="FS476" s="31"/>
      <c r="FT476" s="31"/>
      <c r="FU476" s="31"/>
      <c r="FV476" s="31"/>
      <c r="FW476" s="31"/>
      <c r="FX476" s="31"/>
      <c r="FY476" s="31"/>
      <c r="FZ476" s="31"/>
      <c r="GA476" s="31"/>
      <c r="GB476" s="31"/>
      <c r="GC476" s="31"/>
      <c r="GD476" s="31"/>
      <c r="GE476" s="31"/>
      <c r="GF476" s="31"/>
      <c r="GG476" s="31"/>
      <c r="GH476" s="31"/>
      <c r="GI476" s="31"/>
      <c r="GJ476" s="31"/>
      <c r="GK476" s="31"/>
      <c r="GL476" s="31"/>
      <c r="GM476" s="31"/>
      <c r="GN476" s="31"/>
      <c r="GO476" s="31"/>
      <c r="GP476" s="31"/>
      <c r="GQ476" s="31"/>
      <c r="GR476" s="31"/>
      <c r="GS476" s="31"/>
      <c r="GT476" s="31"/>
      <c r="GU476" s="31"/>
      <c r="GV476" s="31"/>
      <c r="GW476" s="31"/>
      <c r="GX476" s="31"/>
      <c r="GY476" s="31"/>
      <c r="GZ476" s="31"/>
      <c r="HA476" s="31"/>
      <c r="HB476" s="31"/>
      <c r="HC476" s="31"/>
      <c r="HD476" s="31"/>
      <c r="HE476" s="31"/>
      <c r="HF476" s="31"/>
      <c r="HG476" s="31"/>
      <c r="HH476" s="31"/>
      <c r="HI476" s="31"/>
      <c r="HJ476" s="31"/>
      <c r="HK476" s="31"/>
      <c r="HL476" s="31"/>
      <c r="HM476" s="31"/>
      <c r="HN476" s="31"/>
      <c r="HO476" s="31"/>
      <c r="HP476" s="31"/>
      <c r="HQ476" s="31"/>
      <c r="HR476" s="31"/>
      <c r="HS476" s="31"/>
      <c r="HT476" s="31"/>
      <c r="HU476" s="31"/>
      <c r="HV476" s="31"/>
      <c r="HW476" s="31"/>
      <c r="HX476" s="31"/>
      <c r="HY476" s="31"/>
      <c r="HZ476" s="31"/>
      <c r="IA476" s="31"/>
      <c r="IB476" s="31"/>
      <c r="IC476" s="31"/>
      <c r="ID476" s="31"/>
      <c r="IE476" s="31"/>
      <c r="IF476" s="31"/>
      <c r="IG476" s="31"/>
      <c r="IH476" s="31"/>
      <c r="II476" s="31"/>
      <c r="IJ476" s="31"/>
      <c r="IK476" s="31"/>
      <c r="IL476" s="31"/>
      <c r="IM476" s="31"/>
      <c r="IN476" s="31"/>
      <c r="IO476" s="31"/>
      <c r="IP476" s="31"/>
      <c r="IQ476" s="31"/>
      <c r="IR476" s="31"/>
      <c r="IS476" s="31"/>
      <c r="IT476" s="31"/>
      <c r="IU476" s="31"/>
      <c r="IV476" s="31"/>
      <c r="IW476" s="31"/>
    </row>
    <row r="477" customFormat="false" ht="12.75" hidden="false" customHeight="false" outlineLevel="0" collapsed="false">
      <c r="A477" s="24" t="s">
        <v>326</v>
      </c>
      <c r="B477" s="25" t="s">
        <v>729</v>
      </c>
      <c r="C477" s="41" t="n">
        <v>322</v>
      </c>
      <c r="D477" s="41" t="s">
        <v>734</v>
      </c>
      <c r="E477" s="27" t="n">
        <v>449</v>
      </c>
      <c r="F477" s="27"/>
      <c r="G477" s="27"/>
      <c r="H477" s="27"/>
      <c r="I477" s="27" t="n">
        <v>449</v>
      </c>
      <c r="J477" s="28" t="s">
        <v>21</v>
      </c>
      <c r="K477" s="26" t="n">
        <v>503291</v>
      </c>
      <c r="L477" s="42" t="n">
        <v>764</v>
      </c>
      <c r="M477" s="25" t="n">
        <v>239</v>
      </c>
      <c r="N477" s="24" t="s">
        <v>735</v>
      </c>
      <c r="O477" s="30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1"/>
      <c r="AM477" s="31"/>
      <c r="AN477" s="31"/>
      <c r="AO477" s="31"/>
      <c r="AP477" s="31"/>
      <c r="AQ477" s="31"/>
      <c r="AR477" s="31"/>
      <c r="AS477" s="31"/>
      <c r="AT477" s="31"/>
      <c r="AU477" s="31"/>
      <c r="AV477" s="31"/>
      <c r="AW477" s="31"/>
      <c r="AX477" s="31"/>
      <c r="AY477" s="31"/>
      <c r="AZ477" s="31"/>
      <c r="BA477" s="31"/>
      <c r="BB477" s="31"/>
      <c r="BC477" s="31"/>
      <c r="BD477" s="31"/>
      <c r="BE477" s="31"/>
      <c r="BF477" s="31"/>
      <c r="BG477" s="31"/>
      <c r="BH477" s="31"/>
      <c r="BI477" s="31"/>
      <c r="BJ477" s="31"/>
      <c r="BK477" s="31"/>
      <c r="BL477" s="31"/>
      <c r="BM477" s="31"/>
      <c r="BN477" s="31"/>
      <c r="BO477" s="31"/>
      <c r="BP477" s="31"/>
      <c r="BQ477" s="31"/>
      <c r="BR477" s="31"/>
      <c r="BS477" s="31"/>
      <c r="BT477" s="31"/>
      <c r="BU477" s="31"/>
      <c r="BV477" s="31"/>
      <c r="BW477" s="31"/>
      <c r="BX477" s="31"/>
      <c r="BY477" s="31"/>
      <c r="BZ477" s="31"/>
      <c r="CA477" s="31"/>
      <c r="CB477" s="31"/>
      <c r="CC477" s="31"/>
      <c r="CD477" s="31"/>
      <c r="CE477" s="31"/>
      <c r="CF477" s="31"/>
      <c r="CG477" s="31"/>
      <c r="CH477" s="31"/>
      <c r="CI477" s="31"/>
      <c r="CJ477" s="31"/>
      <c r="CK477" s="31"/>
      <c r="CL477" s="31"/>
      <c r="CM477" s="31"/>
      <c r="CN477" s="31"/>
      <c r="CO477" s="31"/>
      <c r="CP477" s="31"/>
      <c r="CQ477" s="31"/>
      <c r="CR477" s="31"/>
      <c r="CS477" s="31"/>
      <c r="CT477" s="31"/>
      <c r="CU477" s="31"/>
      <c r="CV477" s="31"/>
      <c r="CW477" s="31"/>
      <c r="CX477" s="31"/>
      <c r="CY477" s="31"/>
      <c r="CZ477" s="31"/>
      <c r="DA477" s="31"/>
      <c r="DB477" s="31"/>
      <c r="DC477" s="31"/>
      <c r="DD477" s="31"/>
      <c r="DE477" s="31"/>
      <c r="DF477" s="31"/>
      <c r="DG477" s="31"/>
      <c r="DH477" s="31"/>
      <c r="DI477" s="31"/>
      <c r="DJ477" s="31"/>
      <c r="DK477" s="31"/>
      <c r="DL477" s="31"/>
      <c r="DM477" s="31"/>
      <c r="DN477" s="31"/>
      <c r="DO477" s="31"/>
      <c r="DP477" s="31"/>
      <c r="DQ477" s="31"/>
      <c r="DR477" s="31"/>
      <c r="DS477" s="31"/>
      <c r="DT477" s="31"/>
      <c r="DU477" s="31"/>
      <c r="DV477" s="31"/>
      <c r="DW477" s="31"/>
      <c r="DX477" s="31"/>
      <c r="DY477" s="31"/>
      <c r="DZ477" s="31"/>
      <c r="EA477" s="31"/>
      <c r="EB477" s="31"/>
      <c r="EC477" s="31"/>
      <c r="ED477" s="31"/>
      <c r="EE477" s="31"/>
      <c r="EF477" s="31"/>
      <c r="EG477" s="31"/>
      <c r="EH477" s="31"/>
      <c r="EI477" s="31"/>
      <c r="EJ477" s="31"/>
      <c r="EK477" s="31"/>
      <c r="EL477" s="31"/>
      <c r="EM477" s="31"/>
      <c r="EN477" s="31"/>
      <c r="EO477" s="31"/>
      <c r="EP477" s="31"/>
      <c r="EQ477" s="31"/>
      <c r="ER477" s="31"/>
      <c r="ES477" s="31"/>
      <c r="ET477" s="31"/>
      <c r="EU477" s="31"/>
      <c r="EV477" s="31"/>
      <c r="EW477" s="31"/>
      <c r="EX477" s="31"/>
      <c r="EY477" s="31"/>
      <c r="EZ477" s="31"/>
      <c r="FA477" s="31"/>
      <c r="FB477" s="31"/>
      <c r="FC477" s="31"/>
      <c r="FD477" s="31"/>
      <c r="FE477" s="31"/>
      <c r="FF477" s="31"/>
      <c r="FG477" s="31"/>
      <c r="FH477" s="31"/>
      <c r="FI477" s="31"/>
      <c r="FJ477" s="31"/>
      <c r="FK477" s="31"/>
      <c r="FL477" s="31"/>
      <c r="FM477" s="31"/>
      <c r="FN477" s="31"/>
      <c r="FO477" s="31"/>
      <c r="FP477" s="31"/>
      <c r="FQ477" s="31"/>
      <c r="FR477" s="31"/>
      <c r="FS477" s="31"/>
      <c r="FT477" s="31"/>
      <c r="FU477" s="31"/>
      <c r="FV477" s="31"/>
      <c r="FW477" s="31"/>
      <c r="FX477" s="31"/>
      <c r="FY477" s="31"/>
      <c r="FZ477" s="31"/>
      <c r="GA477" s="31"/>
      <c r="GB477" s="31"/>
      <c r="GC477" s="31"/>
      <c r="GD477" s="31"/>
      <c r="GE477" s="31"/>
      <c r="GF477" s="31"/>
      <c r="GG477" s="31"/>
      <c r="GH477" s="31"/>
      <c r="GI477" s="31"/>
      <c r="GJ477" s="31"/>
      <c r="GK477" s="31"/>
      <c r="GL477" s="31"/>
      <c r="GM477" s="31"/>
      <c r="GN477" s="31"/>
      <c r="GO477" s="31"/>
      <c r="GP477" s="31"/>
      <c r="GQ477" s="31"/>
      <c r="GR477" s="31"/>
      <c r="GS477" s="31"/>
      <c r="GT477" s="31"/>
      <c r="GU477" s="31"/>
      <c r="GV477" s="31"/>
      <c r="GW477" s="31"/>
      <c r="GX477" s="31"/>
      <c r="GY477" s="31"/>
      <c r="GZ477" s="31"/>
      <c r="HA477" s="31"/>
      <c r="HB477" s="31"/>
      <c r="HC477" s="31"/>
      <c r="HD477" s="31"/>
      <c r="HE477" s="31"/>
      <c r="HF477" s="31"/>
      <c r="HG477" s="31"/>
      <c r="HH477" s="31"/>
      <c r="HI477" s="31"/>
      <c r="HJ477" s="31"/>
      <c r="HK477" s="31"/>
      <c r="HL477" s="31"/>
      <c r="HM477" s="31"/>
      <c r="HN477" s="31"/>
      <c r="HO477" s="31"/>
      <c r="HP477" s="31"/>
      <c r="HQ477" s="31"/>
      <c r="HR477" s="31"/>
      <c r="HS477" s="31"/>
      <c r="HT477" s="31"/>
      <c r="HU477" s="31"/>
      <c r="HV477" s="31"/>
      <c r="HW477" s="31"/>
      <c r="HX477" s="31"/>
      <c r="HY477" s="31"/>
      <c r="HZ477" s="31"/>
      <c r="IA477" s="31"/>
      <c r="IB477" s="31"/>
      <c r="IC477" s="31"/>
      <c r="ID477" s="31"/>
      <c r="IE477" s="31"/>
      <c r="IF477" s="31"/>
      <c r="IG477" s="31"/>
      <c r="IH477" s="31"/>
      <c r="II477" s="31"/>
      <c r="IJ477" s="31"/>
      <c r="IK477" s="31"/>
      <c r="IL477" s="31"/>
      <c r="IM477" s="31"/>
      <c r="IN477" s="31"/>
      <c r="IO477" s="31"/>
      <c r="IP477" s="31"/>
      <c r="IQ477" s="31"/>
      <c r="IR477" s="31"/>
      <c r="IS477" s="31"/>
      <c r="IT477" s="31"/>
      <c r="IU477" s="31"/>
      <c r="IV477" s="31"/>
      <c r="IW477" s="31"/>
    </row>
    <row r="478" customFormat="false" ht="12.75" hidden="false" customHeight="false" outlineLevel="0" collapsed="false">
      <c r="A478" s="32" t="s">
        <v>326</v>
      </c>
      <c r="B478" s="33" t="s">
        <v>729</v>
      </c>
      <c r="C478" s="34" t="n">
        <v>39</v>
      </c>
      <c r="D478" s="34" t="s">
        <v>736</v>
      </c>
      <c r="E478" s="27" t="n">
        <v>163</v>
      </c>
      <c r="F478" s="27"/>
      <c r="G478" s="27"/>
      <c r="H478" s="27"/>
      <c r="I478" s="27" t="n">
        <v>163</v>
      </c>
      <c r="J478" s="28" t="s">
        <v>21</v>
      </c>
      <c r="K478" s="36" t="n">
        <v>503233</v>
      </c>
      <c r="L478" s="42" t="n">
        <v>429</v>
      </c>
      <c r="M478" s="25" t="n">
        <v>399</v>
      </c>
      <c r="N478" s="32" t="s">
        <v>737</v>
      </c>
      <c r="O478" s="30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1"/>
      <c r="AM478" s="31"/>
      <c r="AN478" s="31"/>
      <c r="AO478" s="31"/>
      <c r="AP478" s="31"/>
      <c r="AQ478" s="31"/>
      <c r="AR478" s="31"/>
      <c r="AS478" s="31"/>
      <c r="AT478" s="31"/>
      <c r="AU478" s="31"/>
      <c r="AV478" s="31"/>
      <c r="AW478" s="31"/>
      <c r="AX478" s="31"/>
      <c r="AY478" s="31"/>
      <c r="AZ478" s="31"/>
      <c r="BA478" s="31"/>
      <c r="BB478" s="31"/>
      <c r="BC478" s="31"/>
      <c r="BD478" s="31"/>
      <c r="BE478" s="31"/>
      <c r="BF478" s="31"/>
      <c r="BG478" s="31"/>
      <c r="BH478" s="31"/>
      <c r="BI478" s="31"/>
      <c r="BJ478" s="31"/>
      <c r="BK478" s="31"/>
      <c r="BL478" s="31"/>
      <c r="BM478" s="31"/>
      <c r="BN478" s="31"/>
      <c r="BO478" s="31"/>
      <c r="BP478" s="31"/>
      <c r="BQ478" s="31"/>
      <c r="BR478" s="31"/>
      <c r="BS478" s="31"/>
      <c r="BT478" s="31"/>
      <c r="BU478" s="31"/>
      <c r="BV478" s="31"/>
      <c r="BW478" s="31"/>
      <c r="BX478" s="31"/>
      <c r="BY478" s="31"/>
      <c r="BZ478" s="31"/>
      <c r="CA478" s="31"/>
      <c r="CB478" s="31"/>
      <c r="CC478" s="31"/>
      <c r="CD478" s="31"/>
      <c r="CE478" s="31"/>
      <c r="CF478" s="31"/>
      <c r="CG478" s="31"/>
      <c r="CH478" s="31"/>
      <c r="CI478" s="31"/>
      <c r="CJ478" s="31"/>
      <c r="CK478" s="31"/>
      <c r="CL478" s="31"/>
      <c r="CM478" s="31"/>
      <c r="CN478" s="31"/>
      <c r="CO478" s="31"/>
      <c r="CP478" s="31"/>
      <c r="CQ478" s="31"/>
      <c r="CR478" s="31"/>
      <c r="CS478" s="31"/>
      <c r="CT478" s="31"/>
      <c r="CU478" s="31"/>
      <c r="CV478" s="31"/>
      <c r="CW478" s="31"/>
      <c r="CX478" s="31"/>
      <c r="CY478" s="31"/>
      <c r="CZ478" s="31"/>
      <c r="DA478" s="31"/>
      <c r="DB478" s="31"/>
      <c r="DC478" s="31"/>
      <c r="DD478" s="31"/>
      <c r="DE478" s="31"/>
      <c r="DF478" s="31"/>
      <c r="DG478" s="31"/>
      <c r="DH478" s="31"/>
      <c r="DI478" s="31"/>
      <c r="DJ478" s="31"/>
      <c r="DK478" s="31"/>
      <c r="DL478" s="31"/>
      <c r="DM478" s="31"/>
      <c r="DN478" s="31"/>
      <c r="DO478" s="31"/>
      <c r="DP478" s="31"/>
      <c r="DQ478" s="31"/>
      <c r="DR478" s="31"/>
      <c r="DS478" s="31"/>
      <c r="DT478" s="31"/>
      <c r="DU478" s="31"/>
      <c r="DV478" s="31"/>
      <c r="DW478" s="31"/>
      <c r="DX478" s="31"/>
      <c r="DY478" s="31"/>
      <c r="DZ478" s="31"/>
      <c r="EA478" s="31"/>
      <c r="EB478" s="31"/>
      <c r="EC478" s="31"/>
      <c r="ED478" s="31"/>
      <c r="EE478" s="31"/>
      <c r="EF478" s="31"/>
      <c r="EG478" s="31"/>
      <c r="EH478" s="31"/>
      <c r="EI478" s="31"/>
      <c r="EJ478" s="31"/>
      <c r="EK478" s="31"/>
      <c r="EL478" s="31"/>
      <c r="EM478" s="31"/>
      <c r="EN478" s="31"/>
      <c r="EO478" s="31"/>
      <c r="EP478" s="31"/>
      <c r="EQ478" s="31"/>
      <c r="ER478" s="31"/>
      <c r="ES478" s="31"/>
      <c r="ET478" s="31"/>
      <c r="EU478" s="31"/>
      <c r="EV478" s="31"/>
      <c r="EW478" s="31"/>
      <c r="EX478" s="31"/>
      <c r="EY478" s="31"/>
      <c r="EZ478" s="31"/>
      <c r="FA478" s="31"/>
      <c r="FB478" s="31"/>
      <c r="FC478" s="31"/>
      <c r="FD478" s="31"/>
      <c r="FE478" s="31"/>
      <c r="FF478" s="31"/>
      <c r="FG478" s="31"/>
      <c r="FH478" s="31"/>
      <c r="FI478" s="31"/>
      <c r="FJ478" s="31"/>
      <c r="FK478" s="31"/>
      <c r="FL478" s="31"/>
      <c r="FM478" s="31"/>
      <c r="FN478" s="31"/>
      <c r="FO478" s="31"/>
      <c r="FP478" s="31"/>
      <c r="FQ478" s="31"/>
      <c r="FR478" s="31"/>
      <c r="FS478" s="31"/>
      <c r="FT478" s="31"/>
      <c r="FU478" s="31"/>
      <c r="FV478" s="31"/>
      <c r="FW478" s="31"/>
      <c r="FX478" s="31"/>
      <c r="FY478" s="31"/>
      <c r="FZ478" s="31"/>
      <c r="GA478" s="31"/>
      <c r="GB478" s="31"/>
      <c r="GC478" s="31"/>
      <c r="GD478" s="31"/>
      <c r="GE478" s="31"/>
      <c r="GF478" s="31"/>
      <c r="GG478" s="31"/>
      <c r="GH478" s="31"/>
      <c r="GI478" s="31"/>
      <c r="GJ478" s="31"/>
      <c r="GK478" s="31"/>
      <c r="GL478" s="31"/>
      <c r="GM478" s="31"/>
      <c r="GN478" s="31"/>
      <c r="GO478" s="31"/>
      <c r="GP478" s="31"/>
      <c r="GQ478" s="31"/>
      <c r="GR478" s="31"/>
      <c r="GS478" s="31"/>
      <c r="GT478" s="31"/>
      <c r="GU478" s="31"/>
      <c r="GV478" s="31"/>
      <c r="GW478" s="31"/>
      <c r="GX478" s="31"/>
      <c r="GY478" s="31"/>
      <c r="GZ478" s="31"/>
      <c r="HA478" s="31"/>
      <c r="HB478" s="31"/>
      <c r="HC478" s="31"/>
      <c r="HD478" s="31"/>
      <c r="HE478" s="31"/>
      <c r="HF478" s="31"/>
      <c r="HG478" s="31"/>
      <c r="HH478" s="31"/>
      <c r="HI478" s="31"/>
      <c r="HJ478" s="31"/>
      <c r="HK478" s="31"/>
      <c r="HL478" s="31"/>
      <c r="HM478" s="31"/>
      <c r="HN478" s="31"/>
      <c r="HO478" s="31"/>
      <c r="HP478" s="31"/>
      <c r="HQ478" s="31"/>
      <c r="HR478" s="31"/>
      <c r="HS478" s="31"/>
      <c r="HT478" s="31"/>
      <c r="HU478" s="31"/>
      <c r="HV478" s="31"/>
      <c r="HW478" s="31"/>
      <c r="HX478" s="31"/>
      <c r="HY478" s="31"/>
      <c r="HZ478" s="31"/>
      <c r="IA478" s="31"/>
      <c r="IB478" s="31"/>
      <c r="IC478" s="31"/>
      <c r="ID478" s="31"/>
      <c r="IE478" s="31"/>
      <c r="IF478" s="31"/>
      <c r="IG478" s="31"/>
      <c r="IH478" s="31"/>
      <c r="II478" s="31"/>
      <c r="IJ478" s="31"/>
      <c r="IK478" s="31"/>
      <c r="IL478" s="31"/>
      <c r="IM478" s="31"/>
      <c r="IN478" s="31"/>
      <c r="IO478" s="31"/>
      <c r="IP478" s="31"/>
      <c r="IQ478" s="31"/>
      <c r="IR478" s="31"/>
      <c r="IS478" s="31"/>
      <c r="IT478" s="31"/>
      <c r="IU478" s="31"/>
      <c r="IV478" s="31"/>
      <c r="IW478" s="31"/>
    </row>
    <row r="479" customFormat="false" ht="12.75" hidden="false" customHeight="false" outlineLevel="0" collapsed="false">
      <c r="A479" s="24" t="s">
        <v>738</v>
      </c>
      <c r="B479" s="25" t="s">
        <v>729</v>
      </c>
      <c r="C479" s="41" t="n">
        <v>40</v>
      </c>
      <c r="D479" s="41" t="s">
        <v>739</v>
      </c>
      <c r="E479" s="27" t="n">
        <v>176</v>
      </c>
      <c r="F479" s="27"/>
      <c r="G479" s="27"/>
      <c r="H479" s="27"/>
      <c r="I479" s="27" t="n">
        <v>176</v>
      </c>
      <c r="J479" s="28" t="s">
        <v>21</v>
      </c>
      <c r="K479" s="26" t="n">
        <v>502374</v>
      </c>
      <c r="L479" s="42" t="n">
        <v>429</v>
      </c>
      <c r="M479" s="25" t="n">
        <v>176</v>
      </c>
      <c r="N479" s="24" t="s">
        <v>740</v>
      </c>
      <c r="O479" s="30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1"/>
      <c r="AM479" s="31"/>
      <c r="AN479" s="31"/>
      <c r="AO479" s="31"/>
      <c r="AP479" s="31"/>
      <c r="AQ479" s="31"/>
      <c r="AR479" s="31"/>
      <c r="AS479" s="31"/>
      <c r="AT479" s="31"/>
      <c r="AU479" s="31"/>
      <c r="AV479" s="31"/>
      <c r="AW479" s="31"/>
      <c r="AX479" s="31"/>
      <c r="AY479" s="31"/>
      <c r="AZ479" s="31"/>
      <c r="BA479" s="31"/>
      <c r="BB479" s="31"/>
      <c r="BC479" s="31"/>
      <c r="BD479" s="31"/>
      <c r="BE479" s="31"/>
      <c r="BF479" s="31"/>
      <c r="BG479" s="31"/>
      <c r="BH479" s="31"/>
      <c r="BI479" s="31"/>
      <c r="BJ479" s="31"/>
      <c r="BK479" s="31"/>
      <c r="BL479" s="31"/>
      <c r="BM479" s="31"/>
      <c r="BN479" s="31"/>
      <c r="BO479" s="31"/>
      <c r="BP479" s="31"/>
      <c r="BQ479" s="31"/>
      <c r="BR479" s="31"/>
      <c r="BS479" s="31"/>
      <c r="BT479" s="31"/>
      <c r="BU479" s="31"/>
      <c r="BV479" s="31"/>
      <c r="BW479" s="31"/>
      <c r="BX479" s="31"/>
      <c r="BY479" s="31"/>
      <c r="BZ479" s="31"/>
      <c r="CA479" s="31"/>
      <c r="CB479" s="31"/>
      <c r="CC479" s="31"/>
      <c r="CD479" s="31"/>
      <c r="CE479" s="31"/>
      <c r="CF479" s="31"/>
      <c r="CG479" s="31"/>
      <c r="CH479" s="31"/>
      <c r="CI479" s="31"/>
      <c r="CJ479" s="31"/>
      <c r="CK479" s="31"/>
      <c r="CL479" s="31"/>
      <c r="CM479" s="31"/>
      <c r="CN479" s="31"/>
      <c r="CO479" s="31"/>
      <c r="CP479" s="31"/>
      <c r="CQ479" s="31"/>
      <c r="CR479" s="31"/>
      <c r="CS479" s="31"/>
      <c r="CT479" s="31"/>
      <c r="CU479" s="31"/>
      <c r="CV479" s="31"/>
      <c r="CW479" s="31"/>
      <c r="CX479" s="31"/>
      <c r="CY479" s="31"/>
      <c r="CZ479" s="31"/>
      <c r="DA479" s="31"/>
      <c r="DB479" s="31"/>
      <c r="DC479" s="31"/>
      <c r="DD479" s="31"/>
      <c r="DE479" s="31"/>
      <c r="DF479" s="31"/>
      <c r="DG479" s="31"/>
      <c r="DH479" s="31"/>
      <c r="DI479" s="31"/>
      <c r="DJ479" s="31"/>
      <c r="DK479" s="31"/>
      <c r="DL479" s="31"/>
      <c r="DM479" s="31"/>
      <c r="DN479" s="31"/>
      <c r="DO479" s="31"/>
      <c r="DP479" s="31"/>
      <c r="DQ479" s="31"/>
      <c r="DR479" s="31"/>
      <c r="DS479" s="31"/>
      <c r="DT479" s="31"/>
      <c r="DU479" s="31"/>
      <c r="DV479" s="31"/>
      <c r="DW479" s="31"/>
      <c r="DX479" s="31"/>
      <c r="DY479" s="31"/>
      <c r="DZ479" s="31"/>
      <c r="EA479" s="31"/>
      <c r="EB479" s="31"/>
      <c r="EC479" s="31"/>
      <c r="ED479" s="31"/>
      <c r="EE479" s="31"/>
      <c r="EF479" s="31"/>
      <c r="EG479" s="31"/>
      <c r="EH479" s="31"/>
      <c r="EI479" s="31"/>
      <c r="EJ479" s="31"/>
      <c r="EK479" s="31"/>
      <c r="EL479" s="31"/>
      <c r="EM479" s="31"/>
      <c r="EN479" s="31"/>
      <c r="EO479" s="31"/>
      <c r="EP479" s="31"/>
      <c r="EQ479" s="31"/>
      <c r="ER479" s="31"/>
      <c r="ES479" s="31"/>
      <c r="ET479" s="31"/>
      <c r="EU479" s="31"/>
      <c r="EV479" s="31"/>
      <c r="EW479" s="31"/>
      <c r="EX479" s="31"/>
      <c r="EY479" s="31"/>
      <c r="EZ479" s="31"/>
      <c r="FA479" s="31"/>
      <c r="FB479" s="31"/>
      <c r="FC479" s="31"/>
      <c r="FD479" s="31"/>
      <c r="FE479" s="31"/>
      <c r="FF479" s="31"/>
      <c r="FG479" s="31"/>
      <c r="FH479" s="31"/>
      <c r="FI479" s="31"/>
      <c r="FJ479" s="31"/>
      <c r="FK479" s="31"/>
      <c r="FL479" s="31"/>
      <c r="FM479" s="31"/>
      <c r="FN479" s="31"/>
      <c r="FO479" s="31"/>
      <c r="FP479" s="31"/>
      <c r="FQ479" s="31"/>
      <c r="FR479" s="31"/>
      <c r="FS479" s="31"/>
      <c r="FT479" s="31"/>
      <c r="FU479" s="31"/>
      <c r="FV479" s="31"/>
      <c r="FW479" s="31"/>
      <c r="FX479" s="31"/>
      <c r="FY479" s="31"/>
      <c r="FZ479" s="31"/>
      <c r="GA479" s="31"/>
      <c r="GB479" s="31"/>
      <c r="GC479" s="31"/>
      <c r="GD479" s="31"/>
      <c r="GE479" s="31"/>
      <c r="GF479" s="31"/>
      <c r="GG479" s="31"/>
      <c r="GH479" s="31"/>
      <c r="GI479" s="31"/>
      <c r="GJ479" s="31"/>
      <c r="GK479" s="31"/>
      <c r="GL479" s="31"/>
      <c r="GM479" s="31"/>
      <c r="GN479" s="31"/>
      <c r="GO479" s="31"/>
      <c r="GP479" s="31"/>
      <c r="GQ479" s="31"/>
      <c r="GR479" s="31"/>
      <c r="GS479" s="31"/>
      <c r="GT479" s="31"/>
      <c r="GU479" s="31"/>
      <c r="GV479" s="31"/>
      <c r="GW479" s="31"/>
      <c r="GX479" s="31"/>
      <c r="GY479" s="31"/>
      <c r="GZ479" s="31"/>
      <c r="HA479" s="31"/>
      <c r="HB479" s="31"/>
      <c r="HC479" s="31"/>
      <c r="HD479" s="31"/>
      <c r="HE479" s="31"/>
      <c r="HF479" s="31"/>
      <c r="HG479" s="31"/>
      <c r="HH479" s="31"/>
      <c r="HI479" s="31"/>
      <c r="HJ479" s="31"/>
      <c r="HK479" s="31"/>
      <c r="HL479" s="31"/>
      <c r="HM479" s="31"/>
      <c r="HN479" s="31"/>
      <c r="HO479" s="31"/>
      <c r="HP479" s="31"/>
      <c r="HQ479" s="31"/>
      <c r="HR479" s="31"/>
      <c r="HS479" s="31"/>
      <c r="HT479" s="31"/>
      <c r="HU479" s="31"/>
      <c r="HV479" s="31"/>
      <c r="HW479" s="31"/>
      <c r="HX479" s="31"/>
      <c r="HY479" s="31"/>
      <c r="HZ479" s="31"/>
      <c r="IA479" s="31"/>
      <c r="IB479" s="31"/>
      <c r="IC479" s="31"/>
      <c r="ID479" s="31"/>
      <c r="IE479" s="31"/>
      <c r="IF479" s="31"/>
      <c r="IG479" s="31"/>
      <c r="IH479" s="31"/>
      <c r="II479" s="31"/>
      <c r="IJ479" s="31"/>
      <c r="IK479" s="31"/>
      <c r="IL479" s="31"/>
      <c r="IM479" s="31"/>
      <c r="IN479" s="31"/>
      <c r="IO479" s="31"/>
      <c r="IP479" s="31"/>
      <c r="IQ479" s="31"/>
      <c r="IR479" s="31"/>
      <c r="IS479" s="31"/>
      <c r="IT479" s="31"/>
      <c r="IU479" s="31"/>
      <c r="IV479" s="31"/>
      <c r="IW479" s="31"/>
    </row>
    <row r="480" customFormat="false" ht="12.75" hidden="false" customHeight="false" outlineLevel="0" collapsed="false">
      <c r="A480" s="24" t="s">
        <v>741</v>
      </c>
      <c r="B480" s="33" t="s">
        <v>729</v>
      </c>
      <c r="C480" s="34" t="n">
        <v>8322</v>
      </c>
      <c r="D480" s="34" t="s">
        <v>742</v>
      </c>
      <c r="E480" s="27" t="n">
        <v>670</v>
      </c>
      <c r="F480" s="27"/>
      <c r="G480" s="27"/>
      <c r="H480" s="27"/>
      <c r="I480" s="27" t="n">
        <v>670</v>
      </c>
      <c r="J480" s="28" t="s">
        <v>21</v>
      </c>
      <c r="K480" s="36" t="n">
        <v>133255</v>
      </c>
      <c r="L480" s="42" t="n">
        <v>767</v>
      </c>
      <c r="M480" s="33" t="n">
        <v>670</v>
      </c>
      <c r="N480" s="32" t="s">
        <v>743</v>
      </c>
      <c r="O480" s="30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1"/>
      <c r="AM480" s="31"/>
      <c r="AN480" s="31"/>
      <c r="AO480" s="31"/>
      <c r="AP480" s="31"/>
      <c r="AQ480" s="31"/>
      <c r="AR480" s="31"/>
      <c r="AS480" s="31"/>
      <c r="AT480" s="31"/>
      <c r="AU480" s="31"/>
      <c r="AV480" s="31"/>
      <c r="AW480" s="31"/>
      <c r="AX480" s="31"/>
      <c r="AY480" s="31"/>
      <c r="AZ480" s="31"/>
      <c r="BA480" s="31"/>
      <c r="BB480" s="31"/>
      <c r="BC480" s="31"/>
      <c r="BD480" s="31"/>
      <c r="BE480" s="31"/>
      <c r="BF480" s="31"/>
      <c r="BG480" s="31"/>
      <c r="BH480" s="31"/>
      <c r="BI480" s="31"/>
      <c r="BJ480" s="31"/>
      <c r="BK480" s="31"/>
      <c r="BL480" s="31"/>
      <c r="BM480" s="31"/>
      <c r="BN480" s="31"/>
      <c r="BO480" s="31"/>
      <c r="BP480" s="31"/>
      <c r="BQ480" s="31"/>
      <c r="BR480" s="31"/>
      <c r="BS480" s="31"/>
      <c r="BT480" s="31"/>
      <c r="BU480" s="31"/>
      <c r="BV480" s="31"/>
      <c r="BW480" s="31"/>
      <c r="BX480" s="31"/>
      <c r="BY480" s="31"/>
      <c r="BZ480" s="31"/>
      <c r="CA480" s="31"/>
      <c r="CB480" s="31"/>
      <c r="CC480" s="31"/>
      <c r="CD480" s="31"/>
      <c r="CE480" s="31"/>
      <c r="CF480" s="31"/>
      <c r="CG480" s="31"/>
      <c r="CH480" s="31"/>
      <c r="CI480" s="31"/>
      <c r="CJ480" s="31"/>
      <c r="CK480" s="31"/>
      <c r="CL480" s="31"/>
      <c r="CM480" s="31"/>
      <c r="CN480" s="31"/>
      <c r="CO480" s="31"/>
      <c r="CP480" s="31"/>
      <c r="CQ480" s="31"/>
      <c r="CR480" s="31"/>
      <c r="CS480" s="31"/>
      <c r="CT480" s="31"/>
      <c r="CU480" s="31"/>
      <c r="CV480" s="31"/>
      <c r="CW480" s="31"/>
      <c r="CX480" s="31"/>
      <c r="CY480" s="31"/>
      <c r="CZ480" s="31"/>
      <c r="DA480" s="31"/>
      <c r="DB480" s="31"/>
      <c r="DC480" s="31"/>
      <c r="DD480" s="31"/>
      <c r="DE480" s="31"/>
      <c r="DF480" s="31"/>
      <c r="DG480" s="31"/>
      <c r="DH480" s="31"/>
      <c r="DI480" s="31"/>
      <c r="DJ480" s="31"/>
      <c r="DK480" s="31"/>
      <c r="DL480" s="31"/>
      <c r="DM480" s="31"/>
      <c r="DN480" s="31"/>
      <c r="DO480" s="31"/>
      <c r="DP480" s="31"/>
      <c r="DQ480" s="31"/>
      <c r="DR480" s="31"/>
      <c r="DS480" s="31"/>
      <c r="DT480" s="31"/>
      <c r="DU480" s="31"/>
      <c r="DV480" s="31"/>
      <c r="DW480" s="31"/>
      <c r="DX480" s="31"/>
      <c r="DY480" s="31"/>
      <c r="DZ480" s="31"/>
      <c r="EA480" s="31"/>
      <c r="EB480" s="31"/>
      <c r="EC480" s="31"/>
      <c r="ED480" s="31"/>
      <c r="EE480" s="31"/>
      <c r="EF480" s="31"/>
      <c r="EG480" s="31"/>
      <c r="EH480" s="31"/>
      <c r="EI480" s="31"/>
      <c r="EJ480" s="31"/>
      <c r="EK480" s="31"/>
      <c r="EL480" s="31"/>
      <c r="EM480" s="31"/>
      <c r="EN480" s="31"/>
      <c r="EO480" s="31"/>
      <c r="EP480" s="31"/>
      <c r="EQ480" s="31"/>
      <c r="ER480" s="31"/>
      <c r="ES480" s="31"/>
      <c r="ET480" s="31"/>
      <c r="EU480" s="31"/>
      <c r="EV480" s="31"/>
      <c r="EW480" s="31"/>
      <c r="EX480" s="31"/>
      <c r="EY480" s="31"/>
      <c r="EZ480" s="31"/>
      <c r="FA480" s="31"/>
      <c r="FB480" s="31"/>
      <c r="FC480" s="31"/>
      <c r="FD480" s="31"/>
      <c r="FE480" s="31"/>
      <c r="FF480" s="31"/>
      <c r="FG480" s="31"/>
      <c r="FH480" s="31"/>
      <c r="FI480" s="31"/>
      <c r="FJ480" s="31"/>
      <c r="FK480" s="31"/>
      <c r="FL480" s="31"/>
      <c r="FM480" s="31"/>
      <c r="FN480" s="31"/>
      <c r="FO480" s="31"/>
      <c r="FP480" s="31"/>
      <c r="FQ480" s="31"/>
      <c r="FR480" s="31"/>
      <c r="FS480" s="31"/>
      <c r="FT480" s="31"/>
      <c r="FU480" s="31"/>
      <c r="FV480" s="31"/>
      <c r="FW480" s="31"/>
      <c r="FX480" s="31"/>
      <c r="FY480" s="31"/>
      <c r="FZ480" s="31"/>
      <c r="GA480" s="31"/>
      <c r="GB480" s="31"/>
      <c r="GC480" s="31"/>
      <c r="GD480" s="31"/>
      <c r="GE480" s="31"/>
      <c r="GF480" s="31"/>
      <c r="GG480" s="31"/>
      <c r="GH480" s="31"/>
      <c r="GI480" s="31"/>
      <c r="GJ480" s="31"/>
      <c r="GK480" s="31"/>
      <c r="GL480" s="31"/>
      <c r="GM480" s="31"/>
      <c r="GN480" s="31"/>
      <c r="GO480" s="31"/>
      <c r="GP480" s="31"/>
      <c r="GQ480" s="31"/>
      <c r="GR480" s="31"/>
      <c r="GS480" s="31"/>
      <c r="GT480" s="31"/>
      <c r="GU480" s="31"/>
      <c r="GV480" s="31"/>
      <c r="GW480" s="31"/>
      <c r="GX480" s="31"/>
      <c r="GY480" s="31"/>
      <c r="GZ480" s="31"/>
      <c r="HA480" s="31"/>
      <c r="HB480" s="31"/>
      <c r="HC480" s="31"/>
      <c r="HD480" s="31"/>
      <c r="HE480" s="31"/>
      <c r="HF480" s="31"/>
      <c r="HG480" s="31"/>
      <c r="HH480" s="31"/>
      <c r="HI480" s="31"/>
      <c r="HJ480" s="31"/>
      <c r="HK480" s="31"/>
      <c r="HL480" s="31"/>
      <c r="HM480" s="31"/>
      <c r="HN480" s="31"/>
      <c r="HO480" s="31"/>
      <c r="HP480" s="31"/>
      <c r="HQ480" s="31"/>
      <c r="HR480" s="31"/>
      <c r="HS480" s="31"/>
      <c r="HT480" s="31"/>
      <c r="HU480" s="31"/>
      <c r="HV480" s="31"/>
      <c r="HW480" s="31"/>
      <c r="HX480" s="31"/>
      <c r="HY480" s="31"/>
      <c r="HZ480" s="31"/>
      <c r="IA480" s="31"/>
      <c r="IB480" s="31"/>
      <c r="IC480" s="31"/>
      <c r="ID480" s="31"/>
      <c r="IE480" s="31"/>
      <c r="IF480" s="31"/>
      <c r="IG480" s="31"/>
      <c r="IH480" s="31"/>
      <c r="II480" s="31"/>
      <c r="IJ480" s="31"/>
      <c r="IK480" s="31"/>
      <c r="IL480" s="31"/>
      <c r="IM480" s="31"/>
      <c r="IN480" s="31"/>
      <c r="IO480" s="31"/>
      <c r="IP480" s="31"/>
      <c r="IQ480" s="31"/>
      <c r="IR480" s="31"/>
      <c r="IS480" s="31"/>
      <c r="IT480" s="31"/>
      <c r="IU480" s="31"/>
      <c r="IV480" s="31"/>
      <c r="IW480" s="31"/>
    </row>
    <row r="481" customFormat="false" ht="12.75" hidden="false" customHeight="false" outlineLevel="0" collapsed="false">
      <c r="A481" s="32" t="s">
        <v>185</v>
      </c>
      <c r="B481" s="33" t="s">
        <v>729</v>
      </c>
      <c r="C481" s="34" t="n">
        <v>6568</v>
      </c>
      <c r="D481" s="34" t="s">
        <v>744</v>
      </c>
      <c r="E481" s="35" t="n">
        <v>390</v>
      </c>
      <c r="F481" s="35"/>
      <c r="G481" s="35"/>
      <c r="H481" s="35"/>
      <c r="I481" s="27" t="n">
        <v>390</v>
      </c>
      <c r="J481" s="28" t="s">
        <v>21</v>
      </c>
      <c r="K481" s="36" t="n">
        <v>138033</v>
      </c>
      <c r="L481" s="37" t="n">
        <v>767</v>
      </c>
      <c r="M481" s="33" t="n">
        <v>900</v>
      </c>
      <c r="N481" s="32" t="s">
        <v>745</v>
      </c>
      <c r="O481" s="30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1"/>
      <c r="AM481" s="31"/>
      <c r="AN481" s="31"/>
      <c r="AO481" s="31"/>
      <c r="AP481" s="31"/>
      <c r="AQ481" s="31"/>
      <c r="AR481" s="31"/>
      <c r="AS481" s="31"/>
      <c r="AT481" s="31"/>
      <c r="AU481" s="31"/>
      <c r="AV481" s="31"/>
      <c r="AW481" s="31"/>
      <c r="AX481" s="31"/>
      <c r="AY481" s="31"/>
      <c r="AZ481" s="31"/>
      <c r="BA481" s="31"/>
      <c r="BB481" s="31"/>
      <c r="BC481" s="31"/>
      <c r="BD481" s="31"/>
      <c r="BE481" s="31"/>
      <c r="BF481" s="31"/>
      <c r="BG481" s="31"/>
      <c r="BH481" s="31"/>
      <c r="BI481" s="31"/>
      <c r="BJ481" s="31"/>
      <c r="BK481" s="31"/>
      <c r="BL481" s="31"/>
      <c r="BM481" s="31"/>
      <c r="BN481" s="31"/>
      <c r="BO481" s="31"/>
      <c r="BP481" s="31"/>
      <c r="BQ481" s="31"/>
      <c r="BR481" s="31"/>
      <c r="BS481" s="31"/>
      <c r="BT481" s="31"/>
      <c r="BU481" s="31"/>
      <c r="BV481" s="31"/>
      <c r="BW481" s="31"/>
      <c r="BX481" s="31"/>
      <c r="BY481" s="31"/>
      <c r="BZ481" s="31"/>
      <c r="CA481" s="31"/>
      <c r="CB481" s="31"/>
      <c r="CC481" s="31"/>
      <c r="CD481" s="31"/>
      <c r="CE481" s="31"/>
      <c r="CF481" s="31"/>
      <c r="CG481" s="31"/>
      <c r="CH481" s="31"/>
      <c r="CI481" s="31"/>
      <c r="CJ481" s="31"/>
      <c r="CK481" s="31"/>
      <c r="CL481" s="31"/>
      <c r="CM481" s="31"/>
      <c r="CN481" s="31"/>
      <c r="CO481" s="31"/>
      <c r="CP481" s="31"/>
      <c r="CQ481" s="31"/>
      <c r="CR481" s="31"/>
      <c r="CS481" s="31"/>
      <c r="CT481" s="31"/>
      <c r="CU481" s="31"/>
      <c r="CV481" s="31"/>
      <c r="CW481" s="31"/>
      <c r="CX481" s="31"/>
      <c r="CY481" s="31"/>
      <c r="CZ481" s="31"/>
      <c r="DA481" s="31"/>
      <c r="DB481" s="31"/>
      <c r="DC481" s="31"/>
      <c r="DD481" s="31"/>
      <c r="DE481" s="31"/>
      <c r="DF481" s="31"/>
      <c r="DG481" s="31"/>
      <c r="DH481" s="31"/>
      <c r="DI481" s="31"/>
      <c r="DJ481" s="31"/>
      <c r="DK481" s="31"/>
      <c r="DL481" s="31"/>
      <c r="DM481" s="31"/>
      <c r="DN481" s="31"/>
      <c r="DO481" s="31"/>
      <c r="DP481" s="31"/>
      <c r="DQ481" s="31"/>
      <c r="DR481" s="31"/>
      <c r="DS481" s="31"/>
      <c r="DT481" s="31"/>
      <c r="DU481" s="31"/>
      <c r="DV481" s="31"/>
      <c r="DW481" s="31"/>
      <c r="DX481" s="31"/>
      <c r="DY481" s="31"/>
      <c r="DZ481" s="31"/>
      <c r="EA481" s="31"/>
      <c r="EB481" s="31"/>
      <c r="EC481" s="31"/>
      <c r="ED481" s="31"/>
      <c r="EE481" s="31"/>
      <c r="EF481" s="31"/>
      <c r="EG481" s="31"/>
      <c r="EH481" s="31"/>
      <c r="EI481" s="31"/>
      <c r="EJ481" s="31"/>
      <c r="EK481" s="31"/>
      <c r="EL481" s="31"/>
      <c r="EM481" s="31"/>
      <c r="EN481" s="31"/>
      <c r="EO481" s="31"/>
      <c r="EP481" s="31"/>
      <c r="EQ481" s="31"/>
      <c r="ER481" s="31"/>
      <c r="ES481" s="31"/>
      <c r="ET481" s="31"/>
      <c r="EU481" s="31"/>
      <c r="EV481" s="31"/>
      <c r="EW481" s="31"/>
      <c r="EX481" s="31"/>
      <c r="EY481" s="31"/>
      <c r="EZ481" s="31"/>
      <c r="FA481" s="31"/>
      <c r="FB481" s="31"/>
      <c r="FC481" s="31"/>
      <c r="FD481" s="31"/>
      <c r="FE481" s="31"/>
      <c r="FF481" s="31"/>
      <c r="FG481" s="31"/>
      <c r="FH481" s="31"/>
      <c r="FI481" s="31"/>
      <c r="FJ481" s="31"/>
      <c r="FK481" s="31"/>
      <c r="FL481" s="31"/>
      <c r="FM481" s="31"/>
      <c r="FN481" s="31"/>
      <c r="FO481" s="31"/>
      <c r="FP481" s="31"/>
      <c r="FQ481" s="31"/>
      <c r="FR481" s="31"/>
      <c r="FS481" s="31"/>
      <c r="FT481" s="31"/>
      <c r="FU481" s="31"/>
      <c r="FV481" s="31"/>
      <c r="FW481" s="31"/>
      <c r="FX481" s="31"/>
      <c r="FY481" s="31"/>
      <c r="FZ481" s="31"/>
      <c r="GA481" s="31"/>
      <c r="GB481" s="31"/>
      <c r="GC481" s="31"/>
      <c r="GD481" s="31"/>
      <c r="GE481" s="31"/>
      <c r="GF481" s="31"/>
      <c r="GG481" s="31"/>
      <c r="GH481" s="31"/>
      <c r="GI481" s="31"/>
      <c r="GJ481" s="31"/>
      <c r="GK481" s="31"/>
      <c r="GL481" s="31"/>
      <c r="GM481" s="31"/>
      <c r="GN481" s="31"/>
      <c r="GO481" s="31"/>
      <c r="GP481" s="31"/>
      <c r="GQ481" s="31"/>
      <c r="GR481" s="31"/>
      <c r="GS481" s="31"/>
      <c r="GT481" s="31"/>
      <c r="GU481" s="31"/>
      <c r="GV481" s="31"/>
      <c r="GW481" s="31"/>
      <c r="GX481" s="31"/>
      <c r="GY481" s="31"/>
      <c r="GZ481" s="31"/>
      <c r="HA481" s="31"/>
      <c r="HB481" s="31"/>
      <c r="HC481" s="31"/>
      <c r="HD481" s="31"/>
      <c r="HE481" s="31"/>
      <c r="HF481" s="31"/>
      <c r="HG481" s="31"/>
      <c r="HH481" s="31"/>
      <c r="HI481" s="31"/>
      <c r="HJ481" s="31"/>
      <c r="HK481" s="31"/>
      <c r="HL481" s="31"/>
      <c r="HM481" s="31"/>
      <c r="HN481" s="31"/>
      <c r="HO481" s="31"/>
      <c r="HP481" s="31"/>
      <c r="HQ481" s="31"/>
      <c r="HR481" s="31"/>
      <c r="HS481" s="31"/>
      <c r="HT481" s="31"/>
      <c r="HU481" s="31"/>
      <c r="HV481" s="31"/>
      <c r="HW481" s="31"/>
      <c r="HX481" s="31"/>
      <c r="HY481" s="31"/>
      <c r="HZ481" s="31"/>
      <c r="IA481" s="31"/>
      <c r="IB481" s="31"/>
      <c r="IC481" s="31"/>
      <c r="ID481" s="31"/>
      <c r="IE481" s="31"/>
      <c r="IF481" s="31"/>
      <c r="IG481" s="31"/>
      <c r="IH481" s="31"/>
      <c r="II481" s="31"/>
      <c r="IJ481" s="31"/>
      <c r="IK481" s="31"/>
      <c r="IL481" s="31"/>
      <c r="IM481" s="31"/>
      <c r="IN481" s="31"/>
      <c r="IO481" s="31"/>
      <c r="IP481" s="31"/>
      <c r="IQ481" s="31"/>
      <c r="IR481" s="31"/>
      <c r="IS481" s="31"/>
      <c r="IT481" s="31"/>
      <c r="IU481" s="31"/>
      <c r="IV481" s="31"/>
      <c r="IW481" s="31"/>
    </row>
    <row r="482" customFormat="false" ht="12.75" hidden="false" customHeight="false" outlineLevel="0" collapsed="false">
      <c r="A482" s="29" t="s">
        <v>90</v>
      </c>
      <c r="B482" s="25" t="s">
        <v>729</v>
      </c>
      <c r="C482" s="41" t="n">
        <v>8751</v>
      </c>
      <c r="D482" s="41" t="s">
        <v>746</v>
      </c>
      <c r="E482" s="27" t="n">
        <v>1441</v>
      </c>
      <c r="F482" s="27"/>
      <c r="G482" s="27"/>
      <c r="H482" s="27"/>
      <c r="I482" s="27" t="n">
        <v>1441</v>
      </c>
      <c r="J482" s="28" t="s">
        <v>21</v>
      </c>
      <c r="K482" s="26" t="n">
        <v>126370</v>
      </c>
      <c r="L482" s="42" t="n">
        <v>767</v>
      </c>
      <c r="M482" s="25" t="n">
        <v>1948</v>
      </c>
      <c r="N482" s="24" t="s">
        <v>747</v>
      </c>
      <c r="O482" s="30" t="s">
        <v>37</v>
      </c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1"/>
      <c r="AM482" s="31"/>
      <c r="AN482" s="31"/>
      <c r="AO482" s="31"/>
      <c r="AP482" s="31"/>
      <c r="AQ482" s="31"/>
      <c r="AR482" s="31"/>
      <c r="AS482" s="31"/>
      <c r="AT482" s="31"/>
      <c r="AU482" s="31"/>
      <c r="AV482" s="31"/>
      <c r="AW482" s="31"/>
      <c r="AX482" s="31"/>
      <c r="AY482" s="31"/>
      <c r="AZ482" s="31"/>
      <c r="BA482" s="31"/>
      <c r="BB482" s="31"/>
      <c r="BC482" s="31"/>
      <c r="BD482" s="31"/>
      <c r="BE482" s="31"/>
      <c r="BF482" s="31"/>
      <c r="BG482" s="31"/>
      <c r="BH482" s="31"/>
      <c r="BI482" s="31"/>
      <c r="BJ482" s="31"/>
      <c r="BK482" s="31"/>
      <c r="BL482" s="31"/>
      <c r="BM482" s="31"/>
      <c r="BN482" s="31"/>
      <c r="BO482" s="31"/>
      <c r="BP482" s="31"/>
      <c r="BQ482" s="31"/>
      <c r="BR482" s="31"/>
      <c r="BS482" s="31"/>
      <c r="BT482" s="31"/>
      <c r="BU482" s="31"/>
      <c r="BV482" s="31"/>
      <c r="BW482" s="31"/>
      <c r="BX482" s="31"/>
      <c r="BY482" s="31"/>
      <c r="BZ482" s="31"/>
      <c r="CA482" s="31"/>
      <c r="CB482" s="31"/>
      <c r="CC482" s="31"/>
      <c r="CD482" s="31"/>
      <c r="CE482" s="31"/>
      <c r="CF482" s="31"/>
      <c r="CG482" s="31"/>
      <c r="CH482" s="31"/>
      <c r="CI482" s="31"/>
      <c r="CJ482" s="31"/>
      <c r="CK482" s="31"/>
      <c r="CL482" s="31"/>
      <c r="CM482" s="31"/>
      <c r="CN482" s="31"/>
      <c r="CO482" s="31"/>
      <c r="CP482" s="31"/>
      <c r="CQ482" s="31"/>
      <c r="CR482" s="31"/>
      <c r="CS482" s="31"/>
      <c r="CT482" s="31"/>
      <c r="CU482" s="31"/>
      <c r="CV482" s="31"/>
      <c r="CW482" s="31"/>
      <c r="CX482" s="31"/>
      <c r="CY482" s="31"/>
      <c r="CZ482" s="31"/>
      <c r="DA482" s="31"/>
      <c r="DB482" s="31"/>
      <c r="DC482" s="31"/>
      <c r="DD482" s="31"/>
      <c r="DE482" s="31"/>
      <c r="DF482" s="31"/>
      <c r="DG482" s="31"/>
      <c r="DH482" s="31"/>
      <c r="DI482" s="31"/>
      <c r="DJ482" s="31"/>
      <c r="DK482" s="31"/>
      <c r="DL482" s="31"/>
      <c r="DM482" s="31"/>
      <c r="DN482" s="31"/>
      <c r="DO482" s="31"/>
      <c r="DP482" s="31"/>
      <c r="DQ482" s="31"/>
      <c r="DR482" s="31"/>
      <c r="DS482" s="31"/>
      <c r="DT482" s="31"/>
      <c r="DU482" s="31"/>
      <c r="DV482" s="31"/>
      <c r="DW482" s="31"/>
      <c r="DX482" s="31"/>
      <c r="DY482" s="31"/>
      <c r="DZ482" s="31"/>
      <c r="EA482" s="31"/>
      <c r="EB482" s="31"/>
      <c r="EC482" s="31"/>
      <c r="ED482" s="31"/>
      <c r="EE482" s="31"/>
      <c r="EF482" s="31"/>
      <c r="EG482" s="31"/>
      <c r="EH482" s="31"/>
      <c r="EI482" s="31"/>
      <c r="EJ482" s="31"/>
      <c r="EK482" s="31"/>
      <c r="EL482" s="31"/>
      <c r="EM482" s="31"/>
      <c r="EN482" s="31"/>
      <c r="EO482" s="31"/>
      <c r="EP482" s="31"/>
      <c r="EQ482" s="31"/>
      <c r="ER482" s="31"/>
      <c r="ES482" s="31"/>
      <c r="ET482" s="31"/>
      <c r="EU482" s="31"/>
      <c r="EV482" s="31"/>
      <c r="EW482" s="31"/>
      <c r="EX482" s="31"/>
      <c r="EY482" s="31"/>
      <c r="EZ482" s="31"/>
      <c r="FA482" s="31"/>
      <c r="FB482" s="31"/>
      <c r="FC482" s="31"/>
      <c r="FD482" s="31"/>
      <c r="FE482" s="31"/>
      <c r="FF482" s="31"/>
      <c r="FG482" s="31"/>
      <c r="FH482" s="31"/>
      <c r="FI482" s="31"/>
      <c r="FJ482" s="31"/>
      <c r="FK482" s="31"/>
      <c r="FL482" s="31"/>
      <c r="FM482" s="31"/>
      <c r="FN482" s="31"/>
      <c r="FO482" s="31"/>
      <c r="FP482" s="31"/>
      <c r="FQ482" s="31"/>
      <c r="FR482" s="31"/>
      <c r="FS482" s="31"/>
      <c r="FT482" s="31"/>
      <c r="FU482" s="31"/>
      <c r="FV482" s="31"/>
      <c r="FW482" s="31"/>
      <c r="FX482" s="31"/>
      <c r="FY482" s="31"/>
      <c r="FZ482" s="31"/>
      <c r="GA482" s="31"/>
      <c r="GB482" s="31"/>
      <c r="GC482" s="31"/>
      <c r="GD482" s="31"/>
      <c r="GE482" s="31"/>
      <c r="GF482" s="31"/>
      <c r="GG482" s="31"/>
      <c r="GH482" s="31"/>
      <c r="GI482" s="31"/>
      <c r="GJ482" s="31"/>
      <c r="GK482" s="31"/>
      <c r="GL482" s="31"/>
      <c r="GM482" s="31"/>
      <c r="GN482" s="31"/>
      <c r="GO482" s="31"/>
      <c r="GP482" s="31"/>
      <c r="GQ482" s="31"/>
      <c r="GR482" s="31"/>
      <c r="GS482" s="31"/>
      <c r="GT482" s="31"/>
      <c r="GU482" s="31"/>
      <c r="GV482" s="31"/>
      <c r="GW482" s="31"/>
      <c r="GX482" s="31"/>
      <c r="GY482" s="31"/>
      <c r="GZ482" s="31"/>
      <c r="HA482" s="31"/>
      <c r="HB482" s="31"/>
      <c r="HC482" s="31"/>
      <c r="HD482" s="31"/>
      <c r="HE482" s="31"/>
      <c r="HF482" s="31"/>
      <c r="HG482" s="31"/>
      <c r="HH482" s="31"/>
      <c r="HI482" s="31"/>
      <c r="HJ482" s="31"/>
      <c r="HK482" s="31"/>
      <c r="HL482" s="31"/>
      <c r="HM482" s="31"/>
      <c r="HN482" s="31"/>
      <c r="HO482" s="31"/>
      <c r="HP482" s="31"/>
      <c r="HQ482" s="31"/>
      <c r="HR482" s="31"/>
      <c r="HS482" s="31"/>
      <c r="HT482" s="31"/>
      <c r="HU482" s="31"/>
      <c r="HV482" s="31"/>
      <c r="HW482" s="31"/>
      <c r="HX482" s="31"/>
      <c r="HY482" s="31"/>
      <c r="HZ482" s="31"/>
      <c r="IA482" s="31"/>
      <c r="IB482" s="31"/>
      <c r="IC482" s="31"/>
      <c r="ID482" s="31"/>
      <c r="IE482" s="31"/>
      <c r="IF482" s="31"/>
      <c r="IG482" s="31"/>
      <c r="IH482" s="31"/>
      <c r="II482" s="31"/>
      <c r="IJ482" s="31"/>
      <c r="IK482" s="31"/>
      <c r="IL482" s="31"/>
      <c r="IM482" s="31"/>
      <c r="IN482" s="31"/>
      <c r="IO482" s="31"/>
      <c r="IP482" s="31"/>
      <c r="IQ482" s="31"/>
      <c r="IR482" s="31"/>
      <c r="IS482" s="31"/>
      <c r="IT482" s="31"/>
      <c r="IU482" s="31"/>
      <c r="IV482" s="31"/>
      <c r="IW482" s="31"/>
    </row>
    <row r="483" customFormat="false" ht="12.75" hidden="false" customHeight="false" outlineLevel="0" collapsed="false">
      <c r="A483" s="32" t="s">
        <v>748</v>
      </c>
      <c r="B483" s="25" t="s">
        <v>729</v>
      </c>
      <c r="C483" s="34" t="n">
        <v>438</v>
      </c>
      <c r="D483" s="34" t="s">
        <v>749</v>
      </c>
      <c r="E483" s="35" t="n">
        <v>115</v>
      </c>
      <c r="F483" s="35"/>
      <c r="G483" s="35"/>
      <c r="H483" s="35"/>
      <c r="I483" s="27" t="n">
        <v>115</v>
      </c>
      <c r="J483" s="28" t="s">
        <v>21</v>
      </c>
      <c r="K483" s="36" t="n">
        <v>380710</v>
      </c>
      <c r="L483" s="37"/>
      <c r="M483" s="33"/>
      <c r="N483" s="32" t="s">
        <v>750</v>
      </c>
      <c r="O483" s="30" t="s">
        <v>28</v>
      </c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1"/>
      <c r="AM483" s="31"/>
      <c r="AN483" s="31"/>
      <c r="AO483" s="31"/>
      <c r="AP483" s="31"/>
      <c r="AQ483" s="31"/>
      <c r="AR483" s="31"/>
      <c r="AS483" s="31"/>
      <c r="AT483" s="31"/>
      <c r="AU483" s="31"/>
      <c r="AV483" s="31"/>
      <c r="AW483" s="31"/>
      <c r="AX483" s="31"/>
      <c r="AY483" s="31"/>
      <c r="AZ483" s="31"/>
      <c r="BA483" s="31"/>
      <c r="BB483" s="31"/>
      <c r="BC483" s="31"/>
      <c r="BD483" s="31"/>
      <c r="BE483" s="31"/>
      <c r="BF483" s="31"/>
      <c r="BG483" s="31"/>
      <c r="BH483" s="31"/>
      <c r="BI483" s="31"/>
      <c r="BJ483" s="31"/>
      <c r="BK483" s="31"/>
      <c r="BL483" s="31"/>
      <c r="BM483" s="31"/>
      <c r="BN483" s="31"/>
      <c r="BO483" s="31"/>
      <c r="BP483" s="31"/>
      <c r="BQ483" s="31"/>
      <c r="BR483" s="31"/>
      <c r="BS483" s="31"/>
      <c r="BT483" s="31"/>
      <c r="BU483" s="31"/>
      <c r="BV483" s="31"/>
      <c r="BW483" s="31"/>
      <c r="BX483" s="31"/>
      <c r="BY483" s="31"/>
      <c r="BZ483" s="31"/>
      <c r="CA483" s="31"/>
      <c r="CB483" s="31"/>
      <c r="CC483" s="31"/>
      <c r="CD483" s="31"/>
      <c r="CE483" s="31"/>
      <c r="CF483" s="31"/>
      <c r="CG483" s="31"/>
      <c r="CH483" s="31"/>
      <c r="CI483" s="31"/>
      <c r="CJ483" s="31"/>
      <c r="CK483" s="31"/>
      <c r="CL483" s="31"/>
      <c r="CM483" s="31"/>
      <c r="CN483" s="31"/>
      <c r="CO483" s="31"/>
      <c r="CP483" s="31"/>
      <c r="CQ483" s="31"/>
      <c r="CR483" s="31"/>
      <c r="CS483" s="31"/>
      <c r="CT483" s="31"/>
      <c r="CU483" s="31"/>
      <c r="CV483" s="31"/>
      <c r="CW483" s="31"/>
      <c r="CX483" s="31"/>
      <c r="CY483" s="31"/>
      <c r="CZ483" s="31"/>
      <c r="DA483" s="31"/>
      <c r="DB483" s="31"/>
      <c r="DC483" s="31"/>
      <c r="DD483" s="31"/>
      <c r="DE483" s="31"/>
      <c r="DF483" s="31"/>
      <c r="DG483" s="31"/>
      <c r="DH483" s="31"/>
      <c r="DI483" s="31"/>
      <c r="DJ483" s="31"/>
      <c r="DK483" s="31"/>
      <c r="DL483" s="31"/>
      <c r="DM483" s="31"/>
      <c r="DN483" s="31"/>
      <c r="DO483" s="31"/>
      <c r="DP483" s="31"/>
      <c r="DQ483" s="31"/>
      <c r="DR483" s="31"/>
      <c r="DS483" s="31"/>
      <c r="DT483" s="31"/>
      <c r="DU483" s="31"/>
      <c r="DV483" s="31"/>
      <c r="DW483" s="31"/>
      <c r="DX483" s="31"/>
      <c r="DY483" s="31"/>
      <c r="DZ483" s="31"/>
      <c r="EA483" s="31"/>
      <c r="EB483" s="31"/>
      <c r="EC483" s="31"/>
      <c r="ED483" s="31"/>
      <c r="EE483" s="31"/>
      <c r="EF483" s="31"/>
      <c r="EG483" s="31"/>
      <c r="EH483" s="31"/>
      <c r="EI483" s="31"/>
      <c r="EJ483" s="31"/>
      <c r="EK483" s="31"/>
      <c r="EL483" s="31"/>
      <c r="EM483" s="31"/>
      <c r="EN483" s="31"/>
      <c r="EO483" s="31"/>
      <c r="EP483" s="31"/>
      <c r="EQ483" s="31"/>
      <c r="ER483" s="31"/>
      <c r="ES483" s="31"/>
      <c r="ET483" s="31"/>
      <c r="EU483" s="31"/>
      <c r="EV483" s="31"/>
      <c r="EW483" s="31"/>
      <c r="EX483" s="31"/>
      <c r="EY483" s="31"/>
      <c r="EZ483" s="31"/>
      <c r="FA483" s="31"/>
      <c r="FB483" s="31"/>
      <c r="FC483" s="31"/>
      <c r="FD483" s="31"/>
      <c r="FE483" s="31"/>
      <c r="FF483" s="31"/>
      <c r="FG483" s="31"/>
      <c r="FH483" s="31"/>
      <c r="FI483" s="31"/>
      <c r="FJ483" s="31"/>
      <c r="FK483" s="31"/>
      <c r="FL483" s="31"/>
      <c r="FM483" s="31"/>
      <c r="FN483" s="31"/>
      <c r="FO483" s="31"/>
      <c r="FP483" s="31"/>
      <c r="FQ483" s="31"/>
      <c r="FR483" s="31"/>
      <c r="FS483" s="31"/>
      <c r="FT483" s="31"/>
      <c r="FU483" s="31"/>
      <c r="FV483" s="31"/>
      <c r="FW483" s="31"/>
      <c r="FX483" s="31"/>
      <c r="FY483" s="31"/>
      <c r="FZ483" s="31"/>
      <c r="GA483" s="31"/>
      <c r="GB483" s="31"/>
      <c r="GC483" s="31"/>
      <c r="GD483" s="31"/>
      <c r="GE483" s="31"/>
      <c r="GF483" s="31"/>
      <c r="GG483" s="31"/>
      <c r="GH483" s="31"/>
      <c r="GI483" s="31"/>
      <c r="GJ483" s="31"/>
      <c r="GK483" s="31"/>
      <c r="GL483" s="31"/>
      <c r="GM483" s="31"/>
      <c r="GN483" s="31"/>
      <c r="GO483" s="31"/>
      <c r="GP483" s="31"/>
      <c r="GQ483" s="31"/>
      <c r="GR483" s="31"/>
      <c r="GS483" s="31"/>
      <c r="GT483" s="31"/>
      <c r="GU483" s="31"/>
      <c r="GV483" s="31"/>
      <c r="GW483" s="31"/>
      <c r="GX483" s="31"/>
      <c r="GY483" s="31"/>
      <c r="GZ483" s="31"/>
      <c r="HA483" s="31"/>
      <c r="HB483" s="31"/>
      <c r="HC483" s="31"/>
      <c r="HD483" s="31"/>
      <c r="HE483" s="31"/>
      <c r="HF483" s="31"/>
      <c r="HG483" s="31"/>
      <c r="HH483" s="31"/>
      <c r="HI483" s="31"/>
      <c r="HJ483" s="31"/>
      <c r="HK483" s="31"/>
      <c r="HL483" s="31"/>
      <c r="HM483" s="31"/>
      <c r="HN483" s="31"/>
      <c r="HO483" s="31"/>
      <c r="HP483" s="31"/>
      <c r="HQ483" s="31"/>
      <c r="HR483" s="31"/>
      <c r="HS483" s="31"/>
      <c r="HT483" s="31"/>
      <c r="HU483" s="31"/>
      <c r="HV483" s="31"/>
      <c r="HW483" s="31"/>
      <c r="HX483" s="31"/>
      <c r="HY483" s="31"/>
      <c r="HZ483" s="31"/>
      <c r="IA483" s="31"/>
      <c r="IB483" s="31"/>
      <c r="IC483" s="31"/>
      <c r="ID483" s="31"/>
      <c r="IE483" s="31"/>
      <c r="IF483" s="31"/>
      <c r="IG483" s="31"/>
      <c r="IH483" s="31"/>
      <c r="II483" s="31"/>
      <c r="IJ483" s="31"/>
      <c r="IK483" s="31"/>
      <c r="IL483" s="31"/>
      <c r="IM483" s="31"/>
      <c r="IN483" s="31"/>
      <c r="IO483" s="31"/>
      <c r="IP483" s="31"/>
      <c r="IQ483" s="31"/>
      <c r="IR483" s="31"/>
      <c r="IS483" s="31"/>
      <c r="IT483" s="31"/>
      <c r="IU483" s="31"/>
      <c r="IV483" s="31"/>
      <c r="IW483" s="31"/>
    </row>
    <row r="484" customFormat="false" ht="12.75" hidden="false" customHeight="false" outlineLevel="0" collapsed="false">
      <c r="A484" s="32" t="s">
        <v>748</v>
      </c>
      <c r="B484" s="25" t="s">
        <v>729</v>
      </c>
      <c r="C484" s="34" t="n">
        <v>441</v>
      </c>
      <c r="D484" s="34" t="s">
        <v>751</v>
      </c>
      <c r="E484" s="35" t="n">
        <v>798</v>
      </c>
      <c r="F484" s="35"/>
      <c r="G484" s="35"/>
      <c r="H484" s="35"/>
      <c r="I484" s="27" t="n">
        <v>798</v>
      </c>
      <c r="J484" s="28" t="s">
        <v>21</v>
      </c>
      <c r="K484" s="36" t="n">
        <v>636662</v>
      </c>
      <c r="L484" s="37"/>
      <c r="M484" s="33"/>
      <c r="N484" s="32" t="s">
        <v>752</v>
      </c>
      <c r="O484" s="30" t="s">
        <v>28</v>
      </c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1"/>
      <c r="AM484" s="31"/>
      <c r="AN484" s="31"/>
      <c r="AO484" s="31"/>
      <c r="AP484" s="31"/>
      <c r="AQ484" s="31"/>
      <c r="AR484" s="31"/>
      <c r="AS484" s="31"/>
      <c r="AT484" s="31"/>
      <c r="AU484" s="31"/>
      <c r="AV484" s="31"/>
      <c r="AW484" s="31"/>
      <c r="AX484" s="31"/>
      <c r="AY484" s="31"/>
      <c r="AZ484" s="31"/>
      <c r="BA484" s="31"/>
      <c r="BB484" s="31"/>
      <c r="BC484" s="31"/>
      <c r="BD484" s="31"/>
      <c r="BE484" s="31"/>
      <c r="BF484" s="31"/>
      <c r="BG484" s="31"/>
      <c r="BH484" s="31"/>
      <c r="BI484" s="31"/>
      <c r="BJ484" s="31"/>
      <c r="BK484" s="31"/>
      <c r="BL484" s="31"/>
      <c r="BM484" s="31"/>
      <c r="BN484" s="31"/>
      <c r="BO484" s="31"/>
      <c r="BP484" s="31"/>
      <c r="BQ484" s="31"/>
      <c r="BR484" s="31"/>
      <c r="BS484" s="31"/>
      <c r="BT484" s="31"/>
      <c r="BU484" s="31"/>
      <c r="BV484" s="31"/>
      <c r="BW484" s="31"/>
      <c r="BX484" s="31"/>
      <c r="BY484" s="31"/>
      <c r="BZ484" s="31"/>
      <c r="CA484" s="31"/>
      <c r="CB484" s="31"/>
      <c r="CC484" s="31"/>
      <c r="CD484" s="31"/>
      <c r="CE484" s="31"/>
      <c r="CF484" s="31"/>
      <c r="CG484" s="31"/>
      <c r="CH484" s="31"/>
      <c r="CI484" s="31"/>
      <c r="CJ484" s="31"/>
      <c r="CK484" s="31"/>
      <c r="CL484" s="31"/>
      <c r="CM484" s="31"/>
      <c r="CN484" s="31"/>
      <c r="CO484" s="31"/>
      <c r="CP484" s="31"/>
      <c r="CQ484" s="31"/>
      <c r="CR484" s="31"/>
      <c r="CS484" s="31"/>
      <c r="CT484" s="31"/>
      <c r="CU484" s="31"/>
      <c r="CV484" s="31"/>
      <c r="CW484" s="31"/>
      <c r="CX484" s="31"/>
      <c r="CY484" s="31"/>
      <c r="CZ484" s="31"/>
      <c r="DA484" s="31"/>
      <c r="DB484" s="31"/>
      <c r="DC484" s="31"/>
      <c r="DD484" s="31"/>
      <c r="DE484" s="31"/>
      <c r="DF484" s="31"/>
      <c r="DG484" s="31"/>
      <c r="DH484" s="31"/>
      <c r="DI484" s="31"/>
      <c r="DJ484" s="31"/>
      <c r="DK484" s="31"/>
      <c r="DL484" s="31"/>
      <c r="DM484" s="31"/>
      <c r="DN484" s="31"/>
      <c r="DO484" s="31"/>
      <c r="DP484" s="31"/>
      <c r="DQ484" s="31"/>
      <c r="DR484" s="31"/>
      <c r="DS484" s="31"/>
      <c r="DT484" s="31"/>
      <c r="DU484" s="31"/>
      <c r="DV484" s="31"/>
      <c r="DW484" s="31"/>
      <c r="DX484" s="31"/>
      <c r="DY484" s="31"/>
      <c r="DZ484" s="31"/>
      <c r="EA484" s="31"/>
      <c r="EB484" s="31"/>
      <c r="EC484" s="31"/>
      <c r="ED484" s="31"/>
      <c r="EE484" s="31"/>
      <c r="EF484" s="31"/>
      <c r="EG484" s="31"/>
      <c r="EH484" s="31"/>
      <c r="EI484" s="31"/>
      <c r="EJ484" s="31"/>
      <c r="EK484" s="31"/>
      <c r="EL484" s="31"/>
      <c r="EM484" s="31"/>
      <c r="EN484" s="31"/>
      <c r="EO484" s="31"/>
      <c r="EP484" s="31"/>
      <c r="EQ484" s="31"/>
      <c r="ER484" s="31"/>
      <c r="ES484" s="31"/>
      <c r="ET484" s="31"/>
      <c r="EU484" s="31"/>
      <c r="EV484" s="31"/>
      <c r="EW484" s="31"/>
      <c r="EX484" s="31"/>
      <c r="EY484" s="31"/>
      <c r="EZ484" s="31"/>
      <c r="FA484" s="31"/>
      <c r="FB484" s="31"/>
      <c r="FC484" s="31"/>
      <c r="FD484" s="31"/>
      <c r="FE484" s="31"/>
      <c r="FF484" s="31"/>
      <c r="FG484" s="31"/>
      <c r="FH484" s="31"/>
      <c r="FI484" s="31"/>
      <c r="FJ484" s="31"/>
      <c r="FK484" s="31"/>
      <c r="FL484" s="31"/>
      <c r="FM484" s="31"/>
      <c r="FN484" s="31"/>
      <c r="FO484" s="31"/>
      <c r="FP484" s="31"/>
      <c r="FQ484" s="31"/>
      <c r="FR484" s="31"/>
      <c r="FS484" s="31"/>
      <c r="FT484" s="31"/>
      <c r="FU484" s="31"/>
      <c r="FV484" s="31"/>
      <c r="FW484" s="31"/>
      <c r="FX484" s="31"/>
      <c r="FY484" s="31"/>
      <c r="FZ484" s="31"/>
      <c r="GA484" s="31"/>
      <c r="GB484" s="31"/>
      <c r="GC484" s="31"/>
      <c r="GD484" s="31"/>
      <c r="GE484" s="31"/>
      <c r="GF484" s="31"/>
      <c r="GG484" s="31"/>
      <c r="GH484" s="31"/>
      <c r="GI484" s="31"/>
      <c r="GJ484" s="31"/>
      <c r="GK484" s="31"/>
      <c r="GL484" s="31"/>
      <c r="GM484" s="31"/>
      <c r="GN484" s="31"/>
      <c r="GO484" s="31"/>
      <c r="GP484" s="31"/>
      <c r="GQ484" s="31"/>
      <c r="GR484" s="31"/>
      <c r="GS484" s="31"/>
      <c r="GT484" s="31"/>
      <c r="GU484" s="31"/>
      <c r="GV484" s="31"/>
      <c r="GW484" s="31"/>
      <c r="GX484" s="31"/>
      <c r="GY484" s="31"/>
      <c r="GZ484" s="31"/>
      <c r="HA484" s="31"/>
      <c r="HB484" s="31"/>
      <c r="HC484" s="31"/>
      <c r="HD484" s="31"/>
      <c r="HE484" s="31"/>
      <c r="HF484" s="31"/>
      <c r="HG484" s="31"/>
      <c r="HH484" s="31"/>
      <c r="HI484" s="31"/>
      <c r="HJ484" s="31"/>
      <c r="HK484" s="31"/>
      <c r="HL484" s="31"/>
      <c r="HM484" s="31"/>
      <c r="HN484" s="31"/>
      <c r="HO484" s="31"/>
      <c r="HP484" s="31"/>
      <c r="HQ484" s="31"/>
      <c r="HR484" s="31"/>
      <c r="HS484" s="31"/>
      <c r="HT484" s="31"/>
      <c r="HU484" s="31"/>
      <c r="HV484" s="31"/>
      <c r="HW484" s="31"/>
      <c r="HX484" s="31"/>
      <c r="HY484" s="31"/>
      <c r="HZ484" s="31"/>
      <c r="IA484" s="31"/>
      <c r="IB484" s="31"/>
      <c r="IC484" s="31"/>
      <c r="ID484" s="31"/>
      <c r="IE484" s="31"/>
      <c r="IF484" s="31"/>
      <c r="IG484" s="31"/>
      <c r="IH484" s="31"/>
      <c r="II484" s="31"/>
      <c r="IJ484" s="31"/>
      <c r="IK484" s="31"/>
      <c r="IL484" s="31"/>
      <c r="IM484" s="31"/>
      <c r="IN484" s="31"/>
      <c r="IO484" s="31"/>
      <c r="IP484" s="31"/>
      <c r="IQ484" s="31"/>
      <c r="IR484" s="31"/>
      <c r="IS484" s="31"/>
      <c r="IT484" s="31"/>
      <c r="IU484" s="31"/>
      <c r="IV484" s="31"/>
      <c r="IW484" s="31"/>
    </row>
    <row r="485" customFormat="false" ht="12.75" hidden="false" customHeight="false" outlineLevel="0" collapsed="false">
      <c r="A485" s="32" t="s">
        <v>90</v>
      </c>
      <c r="B485" s="33" t="s">
        <v>753</v>
      </c>
      <c r="C485" s="34" t="n">
        <v>121</v>
      </c>
      <c r="D485" s="34" t="s">
        <v>754</v>
      </c>
      <c r="E485" s="35" t="n">
        <v>444</v>
      </c>
      <c r="F485" s="35"/>
      <c r="G485" s="35"/>
      <c r="H485" s="35"/>
      <c r="I485" s="27" t="n">
        <v>444</v>
      </c>
      <c r="J485" s="28" t="s">
        <v>21</v>
      </c>
      <c r="K485" s="36" t="n">
        <v>126351</v>
      </c>
      <c r="L485" s="37" t="n">
        <v>764</v>
      </c>
      <c r="M485" s="33"/>
      <c r="N485" s="32" t="s">
        <v>755</v>
      </c>
      <c r="O485" s="30" t="s">
        <v>37</v>
      </c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1"/>
      <c r="AM485" s="31"/>
      <c r="AN485" s="31"/>
      <c r="AO485" s="31"/>
      <c r="AP485" s="31"/>
      <c r="AQ485" s="31"/>
      <c r="AR485" s="31"/>
      <c r="AS485" s="31"/>
      <c r="AT485" s="31"/>
      <c r="AU485" s="31"/>
      <c r="AV485" s="31"/>
      <c r="AW485" s="31"/>
      <c r="AX485" s="31"/>
      <c r="AY485" s="31"/>
      <c r="AZ485" s="31"/>
      <c r="BA485" s="31"/>
      <c r="BB485" s="31"/>
      <c r="BC485" s="31"/>
      <c r="BD485" s="31"/>
      <c r="BE485" s="31"/>
      <c r="BF485" s="31"/>
      <c r="BG485" s="31"/>
      <c r="BH485" s="31"/>
      <c r="BI485" s="31"/>
      <c r="BJ485" s="31"/>
      <c r="BK485" s="31"/>
      <c r="BL485" s="31"/>
      <c r="BM485" s="31"/>
      <c r="BN485" s="31"/>
      <c r="BO485" s="31"/>
      <c r="BP485" s="31"/>
      <c r="BQ485" s="31"/>
      <c r="BR485" s="31"/>
      <c r="BS485" s="31"/>
      <c r="BT485" s="31"/>
      <c r="BU485" s="31"/>
      <c r="BV485" s="31"/>
      <c r="BW485" s="31"/>
      <c r="BX485" s="31"/>
      <c r="BY485" s="31"/>
      <c r="BZ485" s="31"/>
      <c r="CA485" s="31"/>
      <c r="CB485" s="31"/>
      <c r="CC485" s="31"/>
      <c r="CD485" s="31"/>
      <c r="CE485" s="31"/>
      <c r="CF485" s="31"/>
      <c r="CG485" s="31"/>
      <c r="CH485" s="31"/>
      <c r="CI485" s="31"/>
      <c r="CJ485" s="31"/>
      <c r="CK485" s="31"/>
      <c r="CL485" s="31"/>
      <c r="CM485" s="31"/>
      <c r="CN485" s="31"/>
      <c r="CO485" s="31"/>
      <c r="CP485" s="31"/>
      <c r="CQ485" s="31"/>
      <c r="CR485" s="31"/>
      <c r="CS485" s="31"/>
      <c r="CT485" s="31"/>
      <c r="CU485" s="31"/>
      <c r="CV485" s="31"/>
      <c r="CW485" s="31"/>
      <c r="CX485" s="31"/>
      <c r="CY485" s="31"/>
      <c r="CZ485" s="31"/>
      <c r="DA485" s="31"/>
      <c r="DB485" s="31"/>
      <c r="DC485" s="31"/>
      <c r="DD485" s="31"/>
      <c r="DE485" s="31"/>
      <c r="DF485" s="31"/>
      <c r="DG485" s="31"/>
      <c r="DH485" s="31"/>
      <c r="DI485" s="31"/>
      <c r="DJ485" s="31"/>
      <c r="DK485" s="31"/>
      <c r="DL485" s="31"/>
      <c r="DM485" s="31"/>
      <c r="DN485" s="31"/>
      <c r="DO485" s="31"/>
      <c r="DP485" s="31"/>
      <c r="DQ485" s="31"/>
      <c r="DR485" s="31"/>
      <c r="DS485" s="31"/>
      <c r="DT485" s="31"/>
      <c r="DU485" s="31"/>
      <c r="DV485" s="31"/>
      <c r="DW485" s="31"/>
      <c r="DX485" s="31"/>
      <c r="DY485" s="31"/>
      <c r="DZ485" s="31"/>
      <c r="EA485" s="31"/>
      <c r="EB485" s="31"/>
      <c r="EC485" s="31"/>
      <c r="ED485" s="31"/>
      <c r="EE485" s="31"/>
      <c r="EF485" s="31"/>
      <c r="EG485" s="31"/>
      <c r="EH485" s="31"/>
      <c r="EI485" s="31"/>
      <c r="EJ485" s="31"/>
      <c r="EK485" s="31"/>
      <c r="EL485" s="31"/>
      <c r="EM485" s="31"/>
      <c r="EN485" s="31"/>
      <c r="EO485" s="31"/>
      <c r="EP485" s="31"/>
      <c r="EQ485" s="31"/>
      <c r="ER485" s="31"/>
      <c r="ES485" s="31"/>
      <c r="ET485" s="31"/>
      <c r="EU485" s="31"/>
      <c r="EV485" s="31"/>
      <c r="EW485" s="31"/>
      <c r="EX485" s="31"/>
      <c r="EY485" s="31"/>
      <c r="EZ485" s="31"/>
      <c r="FA485" s="31"/>
      <c r="FB485" s="31"/>
      <c r="FC485" s="31"/>
      <c r="FD485" s="31"/>
      <c r="FE485" s="31"/>
      <c r="FF485" s="31"/>
      <c r="FG485" s="31"/>
      <c r="FH485" s="31"/>
      <c r="FI485" s="31"/>
      <c r="FJ485" s="31"/>
      <c r="FK485" s="31"/>
      <c r="FL485" s="31"/>
      <c r="FM485" s="31"/>
      <c r="FN485" s="31"/>
      <c r="FO485" s="31"/>
      <c r="FP485" s="31"/>
      <c r="FQ485" s="31"/>
      <c r="FR485" s="31"/>
      <c r="FS485" s="31"/>
      <c r="FT485" s="31"/>
      <c r="FU485" s="31"/>
      <c r="FV485" s="31"/>
      <c r="FW485" s="31"/>
      <c r="FX485" s="31"/>
      <c r="FY485" s="31"/>
      <c r="FZ485" s="31"/>
      <c r="GA485" s="31"/>
      <c r="GB485" s="31"/>
      <c r="GC485" s="31"/>
      <c r="GD485" s="31"/>
      <c r="GE485" s="31"/>
      <c r="GF485" s="31"/>
      <c r="GG485" s="31"/>
      <c r="GH485" s="31"/>
      <c r="GI485" s="31"/>
      <c r="GJ485" s="31"/>
      <c r="GK485" s="31"/>
      <c r="GL485" s="31"/>
      <c r="GM485" s="31"/>
      <c r="GN485" s="31"/>
      <c r="GO485" s="31"/>
      <c r="GP485" s="31"/>
      <c r="GQ485" s="31"/>
      <c r="GR485" s="31"/>
      <c r="GS485" s="31"/>
      <c r="GT485" s="31"/>
      <c r="GU485" s="31"/>
      <c r="GV485" s="31"/>
      <c r="GW485" s="31"/>
      <c r="GX485" s="31"/>
      <c r="GY485" s="31"/>
      <c r="GZ485" s="31"/>
      <c r="HA485" s="31"/>
      <c r="HB485" s="31"/>
      <c r="HC485" s="31"/>
      <c r="HD485" s="31"/>
      <c r="HE485" s="31"/>
      <c r="HF485" s="31"/>
      <c r="HG485" s="31"/>
      <c r="HH485" s="31"/>
      <c r="HI485" s="31"/>
      <c r="HJ485" s="31"/>
      <c r="HK485" s="31"/>
      <c r="HL485" s="31"/>
      <c r="HM485" s="31"/>
      <c r="HN485" s="31"/>
      <c r="HO485" s="31"/>
      <c r="HP485" s="31"/>
      <c r="HQ485" s="31"/>
      <c r="HR485" s="31"/>
      <c r="HS485" s="31"/>
      <c r="HT485" s="31"/>
      <c r="HU485" s="31"/>
      <c r="HV485" s="31"/>
      <c r="HW485" s="31"/>
      <c r="HX485" s="31"/>
      <c r="HY485" s="31"/>
      <c r="HZ485" s="31"/>
      <c r="IA485" s="31"/>
      <c r="IB485" s="31"/>
      <c r="IC485" s="31"/>
      <c r="ID485" s="31"/>
      <c r="IE485" s="31"/>
      <c r="IF485" s="31"/>
      <c r="IG485" s="31"/>
      <c r="IH485" s="31"/>
      <c r="II485" s="31"/>
      <c r="IJ485" s="31"/>
      <c r="IK485" s="31"/>
      <c r="IL485" s="31"/>
      <c r="IM485" s="31"/>
      <c r="IN485" s="31"/>
      <c r="IO485" s="31"/>
      <c r="IP485" s="31"/>
      <c r="IQ485" s="31"/>
      <c r="IR485" s="31"/>
      <c r="IS485" s="31"/>
      <c r="IT485" s="31"/>
      <c r="IU485" s="31"/>
      <c r="IV485" s="31"/>
      <c r="IW485" s="31"/>
    </row>
    <row r="486" customFormat="false" ht="12.75" hidden="false" customHeight="false" outlineLevel="0" collapsed="false">
      <c r="A486" s="32" t="s">
        <v>756</v>
      </c>
      <c r="B486" s="25" t="s">
        <v>153</v>
      </c>
      <c r="C486" s="41"/>
      <c r="D486" s="41"/>
      <c r="E486" s="27"/>
      <c r="F486" s="27"/>
      <c r="G486" s="27"/>
      <c r="H486" s="27"/>
      <c r="I486" s="27" t="n">
        <v>5000</v>
      </c>
      <c r="J486" s="28" t="s">
        <v>757</v>
      </c>
      <c r="K486" s="26"/>
      <c r="L486" s="42" t="n">
        <v>600</v>
      </c>
      <c r="M486" s="25"/>
      <c r="N486" s="24" t="s">
        <v>758</v>
      </c>
      <c r="O486" s="30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1"/>
      <c r="AM486" s="31"/>
      <c r="AN486" s="31"/>
      <c r="AO486" s="31"/>
      <c r="AP486" s="31"/>
      <c r="AQ486" s="31"/>
      <c r="AR486" s="31"/>
      <c r="AS486" s="31"/>
      <c r="AT486" s="31"/>
      <c r="AU486" s="31"/>
      <c r="AV486" s="31"/>
      <c r="AW486" s="31"/>
      <c r="AX486" s="31"/>
      <c r="AY486" s="31"/>
      <c r="AZ486" s="31"/>
      <c r="BA486" s="31"/>
      <c r="BB486" s="31"/>
      <c r="BC486" s="31"/>
      <c r="BD486" s="31"/>
      <c r="BE486" s="31"/>
      <c r="BF486" s="31"/>
      <c r="BG486" s="31"/>
      <c r="BH486" s="31"/>
      <c r="BI486" s="31"/>
      <c r="BJ486" s="31"/>
      <c r="BK486" s="31"/>
      <c r="BL486" s="31"/>
      <c r="BM486" s="31"/>
      <c r="BN486" s="31"/>
      <c r="BO486" s="31"/>
      <c r="BP486" s="31"/>
      <c r="BQ486" s="31"/>
      <c r="BR486" s="31"/>
      <c r="BS486" s="31"/>
      <c r="BT486" s="31"/>
      <c r="BU486" s="31"/>
      <c r="BV486" s="31"/>
      <c r="BW486" s="31"/>
      <c r="BX486" s="31"/>
      <c r="BY486" s="31"/>
      <c r="BZ486" s="31"/>
      <c r="CA486" s="31"/>
      <c r="CB486" s="31"/>
      <c r="CC486" s="31"/>
      <c r="CD486" s="31"/>
      <c r="CE486" s="31"/>
      <c r="CF486" s="31"/>
      <c r="CG486" s="31"/>
      <c r="CH486" s="31"/>
      <c r="CI486" s="31"/>
      <c r="CJ486" s="31"/>
      <c r="CK486" s="31"/>
      <c r="CL486" s="31"/>
      <c r="CM486" s="31"/>
      <c r="CN486" s="31"/>
      <c r="CO486" s="31"/>
      <c r="CP486" s="31"/>
      <c r="CQ486" s="31"/>
      <c r="CR486" s="31"/>
      <c r="CS486" s="31"/>
      <c r="CT486" s="31"/>
      <c r="CU486" s="31"/>
      <c r="CV486" s="31"/>
      <c r="CW486" s="31"/>
      <c r="CX486" s="31"/>
      <c r="CY486" s="31"/>
      <c r="CZ486" s="31"/>
      <c r="DA486" s="31"/>
      <c r="DB486" s="31"/>
      <c r="DC486" s="31"/>
      <c r="DD486" s="31"/>
      <c r="DE486" s="31"/>
      <c r="DF486" s="31"/>
      <c r="DG486" s="31"/>
      <c r="DH486" s="31"/>
      <c r="DI486" s="31"/>
      <c r="DJ486" s="31"/>
      <c r="DK486" s="31"/>
      <c r="DL486" s="31"/>
      <c r="DM486" s="31"/>
      <c r="DN486" s="31"/>
      <c r="DO486" s="31"/>
      <c r="DP486" s="31"/>
      <c r="DQ486" s="31"/>
      <c r="DR486" s="31"/>
      <c r="DS486" s="31"/>
      <c r="DT486" s="31"/>
      <c r="DU486" s="31"/>
      <c r="DV486" s="31"/>
      <c r="DW486" s="31"/>
      <c r="DX486" s="31"/>
      <c r="DY486" s="31"/>
      <c r="DZ486" s="31"/>
      <c r="EA486" s="31"/>
      <c r="EB486" s="31"/>
      <c r="EC486" s="31"/>
      <c r="ED486" s="31"/>
      <c r="EE486" s="31"/>
      <c r="EF486" s="31"/>
      <c r="EG486" s="31"/>
      <c r="EH486" s="31"/>
      <c r="EI486" s="31"/>
      <c r="EJ486" s="31"/>
      <c r="EK486" s="31"/>
      <c r="EL486" s="31"/>
      <c r="EM486" s="31"/>
      <c r="EN486" s="31"/>
      <c r="EO486" s="31"/>
      <c r="EP486" s="31"/>
      <c r="EQ486" s="31"/>
      <c r="ER486" s="31"/>
      <c r="ES486" s="31"/>
      <c r="ET486" s="31"/>
      <c r="EU486" s="31"/>
      <c r="EV486" s="31"/>
      <c r="EW486" s="31"/>
      <c r="EX486" s="31"/>
      <c r="EY486" s="31"/>
      <c r="EZ486" s="31"/>
      <c r="FA486" s="31"/>
      <c r="FB486" s="31"/>
      <c r="FC486" s="31"/>
      <c r="FD486" s="31"/>
      <c r="FE486" s="31"/>
      <c r="FF486" s="31"/>
      <c r="FG486" s="31"/>
      <c r="FH486" s="31"/>
      <c r="FI486" s="31"/>
      <c r="FJ486" s="31"/>
      <c r="FK486" s="31"/>
      <c r="FL486" s="31"/>
      <c r="FM486" s="31"/>
      <c r="FN486" s="31"/>
      <c r="FO486" s="31"/>
      <c r="FP486" s="31"/>
      <c r="FQ486" s="31"/>
      <c r="FR486" s="31"/>
      <c r="FS486" s="31"/>
      <c r="FT486" s="31"/>
      <c r="FU486" s="31"/>
      <c r="FV486" s="31"/>
      <c r="FW486" s="31"/>
      <c r="FX486" s="31"/>
      <c r="FY486" s="31"/>
      <c r="FZ486" s="31"/>
      <c r="GA486" s="31"/>
      <c r="GB486" s="31"/>
      <c r="GC486" s="31"/>
      <c r="GD486" s="31"/>
      <c r="GE486" s="31"/>
      <c r="GF486" s="31"/>
      <c r="GG486" s="31"/>
      <c r="GH486" s="31"/>
      <c r="GI486" s="31"/>
      <c r="GJ486" s="31"/>
      <c r="GK486" s="31"/>
      <c r="GL486" s="31"/>
      <c r="GM486" s="31"/>
      <c r="GN486" s="31"/>
      <c r="GO486" s="31"/>
      <c r="GP486" s="31"/>
      <c r="GQ486" s="31"/>
      <c r="GR486" s="31"/>
      <c r="GS486" s="31"/>
      <c r="GT486" s="31"/>
      <c r="GU486" s="31"/>
      <c r="GV486" s="31"/>
      <c r="GW486" s="31"/>
      <c r="GX486" s="31"/>
      <c r="GY486" s="31"/>
      <c r="GZ486" s="31"/>
      <c r="HA486" s="31"/>
      <c r="HB486" s="31"/>
      <c r="HC486" s="31"/>
      <c r="HD486" s="31"/>
      <c r="HE486" s="31"/>
      <c r="HF486" s="31"/>
      <c r="HG486" s="31"/>
      <c r="HH486" s="31"/>
      <c r="HI486" s="31"/>
      <c r="HJ486" s="31"/>
      <c r="HK486" s="31"/>
      <c r="HL486" s="31"/>
      <c r="HM486" s="31"/>
      <c r="HN486" s="31"/>
      <c r="HO486" s="31"/>
      <c r="HP486" s="31"/>
      <c r="HQ486" s="31"/>
      <c r="HR486" s="31"/>
      <c r="HS486" s="31"/>
      <c r="HT486" s="31"/>
      <c r="HU486" s="31"/>
      <c r="HV486" s="31"/>
      <c r="HW486" s="31"/>
      <c r="HX486" s="31"/>
      <c r="HY486" s="31"/>
      <c r="HZ486" s="31"/>
      <c r="IA486" s="31"/>
      <c r="IB486" s="31"/>
      <c r="IC486" s="31"/>
      <c r="ID486" s="31"/>
      <c r="IE486" s="31"/>
      <c r="IF486" s="31"/>
      <c r="IG486" s="31"/>
      <c r="IH486" s="31"/>
      <c r="II486" s="31"/>
      <c r="IJ486" s="31"/>
      <c r="IK486" s="31"/>
      <c r="IL486" s="31"/>
      <c r="IM486" s="31"/>
      <c r="IN486" s="31"/>
      <c r="IO486" s="31"/>
      <c r="IP486" s="31"/>
      <c r="IQ486" s="31"/>
      <c r="IR486" s="31"/>
      <c r="IS486" s="31"/>
      <c r="IT486" s="31"/>
      <c r="IU486" s="31"/>
      <c r="IV486" s="31"/>
      <c r="IW486" s="31"/>
    </row>
    <row r="487" customFormat="false" ht="12.75" hidden="false" customHeight="false" outlineLevel="0" collapsed="false">
      <c r="A487" s="48"/>
      <c r="B487" s="49"/>
      <c r="C487" s="50"/>
      <c r="D487" s="50"/>
      <c r="E487" s="51"/>
      <c r="F487" s="51"/>
      <c r="G487" s="51"/>
      <c r="H487" s="51"/>
      <c r="I487" s="51"/>
      <c r="J487" s="52"/>
      <c r="K487" s="50"/>
      <c r="L487" s="49"/>
      <c r="M487" s="53"/>
      <c r="N487" s="48"/>
      <c r="O487" s="54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  <c r="IA487" s="0"/>
      <c r="IB487" s="0"/>
      <c r="IC487" s="0"/>
      <c r="ID487" s="0"/>
      <c r="IE487" s="0"/>
      <c r="IF487" s="0"/>
      <c r="IG487" s="0"/>
      <c r="IH487" s="0"/>
      <c r="II487" s="0"/>
      <c r="IJ487" s="0"/>
      <c r="IK487" s="0"/>
      <c r="IL487" s="0"/>
      <c r="IM487" s="0"/>
      <c r="IN487" s="0"/>
      <c r="IO487" s="0"/>
      <c r="IP487" s="0"/>
      <c r="IQ487" s="0"/>
      <c r="IR487" s="0"/>
      <c r="IS487" s="0"/>
      <c r="IT487" s="0"/>
      <c r="IU487" s="0"/>
      <c r="IV487" s="0"/>
      <c r="IW487" s="0"/>
    </row>
    <row r="488" customFormat="false" ht="12.75" hidden="false" customHeight="false" outlineLevel="0" collapsed="false">
      <c r="A488" s="48"/>
      <c r="B488" s="49"/>
      <c r="C488" s="50"/>
      <c r="D488" s="50"/>
      <c r="E488" s="51"/>
      <c r="F488" s="51"/>
      <c r="G488" s="51"/>
      <c r="H488" s="51"/>
      <c r="I488" s="51"/>
      <c r="J488" s="52"/>
      <c r="K488" s="50"/>
      <c r="L488" s="49"/>
      <c r="M488" s="53"/>
      <c r="N488" s="48"/>
      <c r="O488" s="54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  <c r="IA488" s="0"/>
      <c r="IB488" s="0"/>
      <c r="IC488" s="0"/>
      <c r="ID488" s="0"/>
      <c r="IE488" s="0"/>
      <c r="IF488" s="0"/>
      <c r="IG488" s="0"/>
      <c r="IH488" s="0"/>
      <c r="II488" s="0"/>
      <c r="IJ488" s="0"/>
      <c r="IK488" s="0"/>
      <c r="IL488" s="0"/>
      <c r="IM488" s="0"/>
      <c r="IN488" s="0"/>
      <c r="IO488" s="0"/>
      <c r="IP488" s="0"/>
      <c r="IQ488" s="0"/>
      <c r="IR488" s="0"/>
      <c r="IS488" s="0"/>
      <c r="IT488" s="0"/>
      <c r="IU488" s="0"/>
      <c r="IV488" s="0"/>
      <c r="IW488" s="0"/>
    </row>
    <row r="489" customFormat="false" ht="12.75" hidden="false" customHeight="false" outlineLevel="0" collapsed="false">
      <c r="A489" s="55"/>
      <c r="B489" s="49"/>
      <c r="C489" s="56"/>
      <c r="D489" s="56"/>
      <c r="E489" s="57"/>
      <c r="F489" s="57"/>
      <c r="G489" s="57"/>
      <c r="H489" s="57"/>
      <c r="I489" s="57"/>
      <c r="J489" s="58"/>
      <c r="K489" s="50"/>
      <c r="L489" s="59"/>
      <c r="M489" s="49"/>
      <c r="N489" s="55"/>
      <c r="O489" s="54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  <c r="IA489" s="0"/>
      <c r="IB489" s="0"/>
      <c r="IC489" s="0"/>
      <c r="ID489" s="0"/>
      <c r="IE489" s="0"/>
      <c r="IF489" s="0"/>
      <c r="IG489" s="0"/>
      <c r="IH489" s="0"/>
      <c r="II489" s="0"/>
      <c r="IJ489" s="0"/>
      <c r="IK489" s="0"/>
      <c r="IL489" s="0"/>
      <c r="IM489" s="0"/>
      <c r="IN489" s="0"/>
      <c r="IO489" s="0"/>
      <c r="IP489" s="0"/>
      <c r="IQ489" s="0"/>
      <c r="IR489" s="0"/>
      <c r="IS489" s="0"/>
      <c r="IT489" s="0"/>
      <c r="IU489" s="0"/>
      <c r="IV489" s="0"/>
      <c r="IW489" s="0"/>
    </row>
    <row r="490" customFormat="false" ht="12.75" hidden="false" customHeight="false" outlineLevel="0" collapsed="false">
      <c r="A490" s="55"/>
      <c r="B490" s="49"/>
      <c r="C490" s="56" t="n">
        <f aca="false">COUNTA(C6:C488)</f>
        <v>480</v>
      </c>
      <c r="D490" s="56" t="n">
        <f aca="false">COUNTA(D6:D488)</f>
        <v>480</v>
      </c>
      <c r="E490" s="53"/>
      <c r="F490" s="53"/>
      <c r="G490" s="53"/>
      <c r="H490" s="53"/>
      <c r="I490" s="53" t="n">
        <f aca="false">SUBTOTAL(9,I5:I489)</f>
        <v>695059</v>
      </c>
      <c r="J490" s="60"/>
      <c r="K490" s="61"/>
      <c r="L490" s="59"/>
      <c r="M490" s="53" t="n">
        <f aca="false">SUBTOTAL(9,M5:M489)</f>
        <v>631022</v>
      </c>
      <c r="N490" s="55"/>
      <c r="O490" s="54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  <c r="IA490" s="0"/>
      <c r="IB490" s="0"/>
      <c r="IC490" s="0"/>
      <c r="ID490" s="0"/>
      <c r="IE490" s="0"/>
      <c r="IF490" s="0"/>
      <c r="IG490" s="0"/>
      <c r="IH490" s="0"/>
      <c r="II490" s="0"/>
      <c r="IJ490" s="0"/>
      <c r="IK490" s="0"/>
      <c r="IL490" s="0"/>
      <c r="IM490" s="0"/>
      <c r="IN490" s="0"/>
      <c r="IO490" s="0"/>
      <c r="IP490" s="0"/>
      <c r="IQ490" s="0"/>
      <c r="IR490" s="0"/>
      <c r="IS490" s="0"/>
      <c r="IT490" s="0"/>
      <c r="IU490" s="0"/>
      <c r="IV490" s="0"/>
      <c r="IW490" s="0"/>
    </row>
    <row r="491" customFormat="false" ht="11.25" hidden="false" customHeight="false" outlineLevel="0" collapsed="false">
      <c r="A491" s="62" t="s">
        <v>759</v>
      </c>
      <c r="B491" s="63"/>
      <c r="C491" s="64"/>
      <c r="D491" s="64"/>
      <c r="E491" s="65"/>
      <c r="F491" s="65"/>
      <c r="G491" s="65"/>
      <c r="H491" s="65"/>
      <c r="I491" s="65"/>
      <c r="J491" s="66"/>
      <c r="K491" s="64"/>
      <c r="L491" s="64"/>
      <c r="M491" s="63"/>
      <c r="N491" s="62"/>
      <c r="O491" s="25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29"/>
      <c r="DH491" s="29"/>
      <c r="DI491" s="29"/>
      <c r="DJ491" s="29"/>
      <c r="DK491" s="29"/>
      <c r="DL491" s="29"/>
      <c r="DM491" s="29"/>
      <c r="DN491" s="29"/>
      <c r="DO491" s="29"/>
      <c r="DP491" s="29"/>
      <c r="DQ491" s="29"/>
      <c r="DR491" s="29"/>
      <c r="DS491" s="29"/>
      <c r="DT491" s="29"/>
      <c r="DU491" s="29"/>
      <c r="DV491" s="29"/>
      <c r="DW491" s="29"/>
      <c r="DX491" s="29"/>
      <c r="DY491" s="29"/>
      <c r="DZ491" s="29"/>
      <c r="EA491" s="29"/>
      <c r="EB491" s="29"/>
      <c r="EC491" s="29"/>
      <c r="ED491" s="29"/>
      <c r="EE491" s="29"/>
      <c r="EF491" s="29"/>
      <c r="EG491" s="29"/>
      <c r="EH491" s="29"/>
      <c r="EI491" s="29"/>
      <c r="EJ491" s="29"/>
      <c r="EK491" s="29"/>
      <c r="EL491" s="29"/>
      <c r="EM491" s="29"/>
      <c r="EN491" s="29"/>
      <c r="EO491" s="29"/>
      <c r="EP491" s="29"/>
      <c r="EQ491" s="29"/>
      <c r="ER491" s="29"/>
      <c r="ES491" s="29"/>
      <c r="ET491" s="29"/>
      <c r="EU491" s="29"/>
      <c r="EV491" s="29"/>
      <c r="EW491" s="29"/>
      <c r="EX491" s="29"/>
      <c r="EY491" s="29"/>
      <c r="EZ491" s="29"/>
      <c r="FA491" s="29"/>
      <c r="FB491" s="29"/>
      <c r="FC491" s="29"/>
      <c r="FD491" s="29"/>
      <c r="FE491" s="29"/>
      <c r="FF491" s="29"/>
      <c r="FG491" s="29"/>
      <c r="FH491" s="29"/>
      <c r="FI491" s="29"/>
      <c r="FJ491" s="29"/>
      <c r="FK491" s="29"/>
      <c r="FL491" s="29"/>
      <c r="FM491" s="29"/>
      <c r="FN491" s="29"/>
      <c r="FO491" s="29"/>
      <c r="FP491" s="29"/>
      <c r="FQ491" s="29"/>
      <c r="FR491" s="29"/>
      <c r="FS491" s="29"/>
      <c r="FT491" s="29"/>
      <c r="FU491" s="29"/>
      <c r="FV491" s="29"/>
      <c r="FW491" s="29"/>
      <c r="FX491" s="29"/>
      <c r="FY491" s="29"/>
      <c r="FZ491" s="29"/>
      <c r="GA491" s="29"/>
      <c r="GB491" s="29"/>
      <c r="GC491" s="29"/>
      <c r="GD491" s="29"/>
      <c r="GE491" s="29"/>
      <c r="GF491" s="29"/>
      <c r="GG491" s="29"/>
      <c r="GH491" s="29"/>
      <c r="GI491" s="29"/>
      <c r="GJ491" s="29"/>
      <c r="GK491" s="29"/>
      <c r="GL491" s="29"/>
      <c r="GM491" s="29"/>
      <c r="GN491" s="29"/>
      <c r="GO491" s="29"/>
      <c r="GP491" s="29"/>
      <c r="GQ491" s="29"/>
      <c r="GR491" s="29"/>
      <c r="GS491" s="29"/>
      <c r="GT491" s="29"/>
      <c r="GU491" s="29"/>
      <c r="GV491" s="29"/>
      <c r="GW491" s="29"/>
      <c r="GX491" s="29"/>
      <c r="GY491" s="29"/>
      <c r="GZ491" s="29"/>
      <c r="HA491" s="29"/>
      <c r="HB491" s="29"/>
      <c r="HC491" s="29"/>
      <c r="HD491" s="29"/>
      <c r="HE491" s="29"/>
      <c r="HF491" s="29"/>
      <c r="HG491" s="29"/>
      <c r="HH491" s="29"/>
      <c r="HI491" s="29"/>
      <c r="HJ491" s="29"/>
      <c r="HK491" s="29"/>
      <c r="HL491" s="29"/>
      <c r="HM491" s="29"/>
      <c r="HN491" s="29"/>
      <c r="HO491" s="29"/>
      <c r="HP491" s="29"/>
      <c r="HQ491" s="29"/>
      <c r="HR491" s="29"/>
      <c r="HS491" s="29"/>
      <c r="HT491" s="29"/>
      <c r="HU491" s="29"/>
      <c r="HV491" s="29"/>
      <c r="HW491" s="29"/>
      <c r="HX491" s="29"/>
      <c r="HY491" s="29"/>
      <c r="HZ491" s="29"/>
      <c r="IA491" s="29"/>
      <c r="IB491" s="29"/>
      <c r="IC491" s="29"/>
      <c r="ID491" s="29"/>
      <c r="IE491" s="29"/>
      <c r="IF491" s="29"/>
      <c r="IG491" s="29"/>
      <c r="IH491" s="29"/>
      <c r="II491" s="29"/>
      <c r="IJ491" s="29"/>
      <c r="IK491" s="29"/>
      <c r="IL491" s="29"/>
      <c r="IM491" s="29"/>
      <c r="IN491" s="29"/>
      <c r="IO491" s="29"/>
      <c r="IP491" s="29"/>
      <c r="IQ491" s="29"/>
      <c r="IR491" s="29"/>
      <c r="IS491" s="29"/>
      <c r="IT491" s="29"/>
      <c r="IU491" s="29"/>
      <c r="IV491" s="29"/>
      <c r="IW491" s="29"/>
    </row>
    <row r="492" customFormat="false" ht="12.75" hidden="false" customHeight="false" outlineLevel="0" collapsed="false">
      <c r="A492" s="55" t="s">
        <v>760</v>
      </c>
      <c r="C492" s="56"/>
      <c r="D492" s="56"/>
      <c r="E492" s="57"/>
      <c r="F492" s="57"/>
      <c r="G492" s="57"/>
      <c r="H492" s="57"/>
      <c r="I492" s="57"/>
      <c r="J492" s="58"/>
      <c r="K492" s="0"/>
      <c r="L492" s="59"/>
      <c r="M492" s="59" t="n">
        <v>140</v>
      </c>
      <c r="N492" s="55" t="s">
        <v>760</v>
      </c>
      <c r="O492" s="54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  <c r="IA492" s="0"/>
      <c r="IB492" s="0"/>
      <c r="IC492" s="0"/>
      <c r="ID492" s="0"/>
      <c r="IE492" s="0"/>
      <c r="IF492" s="0"/>
      <c r="IG492" s="0"/>
      <c r="IH492" s="0"/>
      <c r="II492" s="0"/>
      <c r="IJ492" s="0"/>
      <c r="IK492" s="0"/>
      <c r="IL492" s="0"/>
      <c r="IM492" s="0"/>
      <c r="IN492" s="0"/>
      <c r="IO492" s="0"/>
      <c r="IP492" s="0"/>
      <c r="IQ492" s="0"/>
      <c r="IR492" s="0"/>
      <c r="IS492" s="0"/>
      <c r="IT492" s="0"/>
      <c r="IU492" s="0"/>
      <c r="IV492" s="0"/>
      <c r="IW492" s="0"/>
    </row>
    <row r="493" customFormat="false" ht="12.75" hidden="false" customHeight="false" outlineLevel="0" collapsed="false">
      <c r="A493" s="55" t="s">
        <v>761</v>
      </c>
      <c r="C493" s="56"/>
      <c r="D493" s="56"/>
      <c r="E493" s="57"/>
      <c r="F493" s="57"/>
      <c r="G493" s="57"/>
      <c r="H493" s="57"/>
      <c r="I493" s="57"/>
      <c r="J493" s="58"/>
      <c r="K493" s="0"/>
      <c r="L493" s="59"/>
      <c r="M493" s="49" t="n">
        <v>24</v>
      </c>
      <c r="N493" s="55" t="s">
        <v>761</v>
      </c>
      <c r="O493" s="54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  <c r="IA493" s="0"/>
      <c r="IB493" s="0"/>
      <c r="IC493" s="0"/>
      <c r="ID493" s="0"/>
      <c r="IE493" s="0"/>
      <c r="IF493" s="0"/>
      <c r="IG493" s="0"/>
      <c r="IH493" s="0"/>
      <c r="II493" s="0"/>
      <c r="IJ493" s="0"/>
      <c r="IK493" s="0"/>
      <c r="IL493" s="0"/>
      <c r="IM493" s="0"/>
      <c r="IN493" s="0"/>
      <c r="IO493" s="0"/>
      <c r="IP493" s="0"/>
      <c r="IQ493" s="0"/>
      <c r="IR493" s="0"/>
      <c r="IS493" s="0"/>
      <c r="IT493" s="0"/>
      <c r="IU493" s="0"/>
      <c r="IV493" s="0"/>
      <c r="IW493" s="0"/>
    </row>
    <row r="494" customFormat="false" ht="12.75" hidden="false" customHeight="false" outlineLevel="0" collapsed="false">
      <c r="A494" s="55" t="s">
        <v>762</v>
      </c>
      <c r="C494" s="56"/>
      <c r="D494" s="56"/>
      <c r="E494" s="57"/>
      <c r="F494" s="57"/>
      <c r="G494" s="57"/>
      <c r="H494" s="57"/>
      <c r="I494" s="57"/>
      <c r="J494" s="58"/>
      <c r="K494" s="0"/>
      <c r="L494" s="59"/>
      <c r="M494" s="49" t="n">
        <v>25</v>
      </c>
      <c r="N494" s="55" t="s">
        <v>762</v>
      </c>
      <c r="O494" s="54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  <c r="IA494" s="0"/>
      <c r="IB494" s="0"/>
      <c r="IC494" s="0"/>
      <c r="ID494" s="0"/>
      <c r="IE494" s="0"/>
      <c r="IF494" s="0"/>
      <c r="IG494" s="0"/>
      <c r="IH494" s="0"/>
      <c r="II494" s="0"/>
      <c r="IJ494" s="0"/>
      <c r="IK494" s="0"/>
      <c r="IL494" s="0"/>
      <c r="IM494" s="0"/>
      <c r="IN494" s="0"/>
      <c r="IO494" s="0"/>
      <c r="IP494" s="0"/>
      <c r="IQ494" s="0"/>
      <c r="IR494" s="0"/>
      <c r="IS494" s="0"/>
      <c r="IT494" s="0"/>
      <c r="IU494" s="0"/>
      <c r="IV494" s="0"/>
      <c r="IW494" s="0"/>
    </row>
    <row r="495" customFormat="false" ht="12.75" hidden="false" customHeight="false" outlineLevel="0" collapsed="false">
      <c r="A495" s="55"/>
      <c r="C495" s="56"/>
      <c r="D495" s="56"/>
      <c r="E495" s="57"/>
      <c r="F495" s="57"/>
      <c r="G495" s="57"/>
      <c r="H495" s="57"/>
      <c r="I495" s="57"/>
      <c r="J495" s="58"/>
      <c r="K495" s="0"/>
      <c r="L495" s="59"/>
      <c r="M495" s="49"/>
      <c r="N495" s="55"/>
      <c r="O495" s="54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  <c r="IA495" s="0"/>
      <c r="IB495" s="0"/>
      <c r="IC495" s="0"/>
      <c r="ID495" s="0"/>
      <c r="IE495" s="0"/>
      <c r="IF495" s="0"/>
      <c r="IG495" s="0"/>
      <c r="IH495" s="0"/>
      <c r="II495" s="0"/>
      <c r="IJ495" s="0"/>
      <c r="IK495" s="0"/>
      <c r="IL495" s="0"/>
      <c r="IM495" s="0"/>
      <c r="IN495" s="0"/>
      <c r="IO495" s="0"/>
      <c r="IP495" s="0"/>
      <c r="IQ495" s="0"/>
      <c r="IR495" s="0"/>
      <c r="IS495" s="0"/>
      <c r="IT495" s="0"/>
      <c r="IU495" s="0"/>
      <c r="IV495" s="0"/>
      <c r="IW495" s="0"/>
    </row>
    <row r="496" customFormat="false" ht="12.75" hidden="false" customHeight="false" outlineLevel="0" collapsed="false">
      <c r="A496" s="55" t="s">
        <v>763</v>
      </c>
      <c r="C496" s="56"/>
      <c r="D496" s="56"/>
      <c r="E496" s="57"/>
      <c r="F496" s="57"/>
      <c r="G496" s="57"/>
      <c r="H496" s="57"/>
      <c r="I496" s="57"/>
      <c r="J496" s="58"/>
      <c r="K496" s="0"/>
      <c r="L496" s="59"/>
      <c r="M496" s="49" t="n">
        <v>1000</v>
      </c>
      <c r="N496" s="55" t="s">
        <v>763</v>
      </c>
      <c r="O496" s="54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  <c r="IA496" s="0"/>
      <c r="IB496" s="0"/>
      <c r="IC496" s="0"/>
      <c r="ID496" s="0"/>
      <c r="IE496" s="0"/>
      <c r="IF496" s="0"/>
      <c r="IG496" s="0"/>
      <c r="IH496" s="0"/>
      <c r="II496" s="0"/>
      <c r="IJ496" s="0"/>
      <c r="IK496" s="0"/>
      <c r="IL496" s="0"/>
      <c r="IM496" s="0"/>
      <c r="IN496" s="0"/>
      <c r="IO496" s="0"/>
      <c r="IP496" s="0"/>
      <c r="IQ496" s="0"/>
      <c r="IR496" s="0"/>
      <c r="IS496" s="0"/>
      <c r="IT496" s="0"/>
      <c r="IU496" s="0"/>
      <c r="IV496" s="0"/>
      <c r="IW496" s="0"/>
    </row>
    <row r="497" customFormat="false" ht="12.75" hidden="false" customHeight="false" outlineLevel="0" collapsed="false">
      <c r="A497" s="55" t="s">
        <v>764</v>
      </c>
      <c r="C497" s="56"/>
      <c r="D497" s="56"/>
      <c r="E497" s="57"/>
      <c r="F497" s="57"/>
      <c r="G497" s="57"/>
      <c r="H497" s="57"/>
      <c r="I497" s="57"/>
      <c r="J497" s="58"/>
      <c r="K497" s="0"/>
      <c r="L497" s="59"/>
      <c r="M497" s="49" t="n">
        <v>705</v>
      </c>
      <c r="N497" s="55" t="s">
        <v>765</v>
      </c>
      <c r="O497" s="54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  <c r="IA497" s="0"/>
      <c r="IB497" s="0"/>
      <c r="IC497" s="0"/>
      <c r="ID497" s="0"/>
      <c r="IE497" s="0"/>
      <c r="IF497" s="0"/>
      <c r="IG497" s="0"/>
      <c r="IH497" s="0"/>
      <c r="II497" s="0"/>
      <c r="IJ497" s="0"/>
      <c r="IK497" s="0"/>
      <c r="IL497" s="0"/>
      <c r="IM497" s="0"/>
      <c r="IN497" s="0"/>
      <c r="IO497" s="0"/>
      <c r="IP497" s="0"/>
      <c r="IQ497" s="0"/>
      <c r="IR497" s="0"/>
      <c r="IS497" s="0"/>
      <c r="IT497" s="0"/>
      <c r="IU497" s="0"/>
      <c r="IV497" s="0"/>
      <c r="IW497" s="0"/>
    </row>
    <row r="498" customFormat="false" ht="12.75" hidden="false" customHeight="false" outlineLevel="0" collapsed="false">
      <c r="A498" s="55" t="s">
        <v>766</v>
      </c>
      <c r="C498" s="56"/>
      <c r="D498" s="56"/>
      <c r="E498" s="57"/>
      <c r="F498" s="57"/>
      <c r="G498" s="57"/>
      <c r="H498" s="57"/>
      <c r="I498" s="57"/>
      <c r="J498" s="58"/>
      <c r="K498" s="0"/>
      <c r="L498" s="59"/>
      <c r="M498" s="49" t="n">
        <v>1273</v>
      </c>
      <c r="N498" s="55" t="s">
        <v>766</v>
      </c>
      <c r="O498" s="54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  <c r="IA498" s="0"/>
      <c r="IB498" s="0"/>
      <c r="IC498" s="0"/>
      <c r="ID498" s="0"/>
      <c r="IE498" s="0"/>
      <c r="IF498" s="0"/>
      <c r="IG498" s="0"/>
      <c r="IH498" s="0"/>
      <c r="II498" s="0"/>
      <c r="IJ498" s="0"/>
      <c r="IK498" s="0"/>
      <c r="IL498" s="0"/>
      <c r="IM498" s="0"/>
      <c r="IN498" s="0"/>
      <c r="IO498" s="0"/>
      <c r="IP498" s="0"/>
      <c r="IQ498" s="0"/>
      <c r="IR498" s="0"/>
      <c r="IS498" s="0"/>
      <c r="IT498" s="0"/>
      <c r="IU498" s="0"/>
      <c r="IV498" s="0"/>
      <c r="IW498" s="0"/>
    </row>
    <row r="499" customFormat="false" ht="12.75" hidden="false" customHeight="false" outlineLevel="0" collapsed="false">
      <c r="A499" s="55" t="s">
        <v>767</v>
      </c>
      <c r="C499" s="56"/>
      <c r="D499" s="56"/>
      <c r="E499" s="57"/>
      <c r="F499" s="57"/>
      <c r="G499" s="57"/>
      <c r="H499" s="57"/>
      <c r="I499" s="57"/>
      <c r="J499" s="58"/>
      <c r="K499" s="0"/>
      <c r="L499" s="59"/>
      <c r="M499" s="49" t="n">
        <v>1000</v>
      </c>
      <c r="N499" s="55" t="s">
        <v>767</v>
      </c>
      <c r="O499" s="54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  <c r="IA499" s="0"/>
      <c r="IB499" s="0"/>
      <c r="IC499" s="0"/>
      <c r="ID499" s="0"/>
      <c r="IE499" s="0"/>
      <c r="IF499" s="0"/>
      <c r="IG499" s="0"/>
      <c r="IH499" s="0"/>
      <c r="II499" s="0"/>
      <c r="IJ499" s="0"/>
      <c r="IK499" s="0"/>
      <c r="IL499" s="0"/>
      <c r="IM499" s="0"/>
      <c r="IN499" s="0"/>
      <c r="IO499" s="0"/>
      <c r="IP499" s="0"/>
      <c r="IQ499" s="0"/>
      <c r="IR499" s="0"/>
      <c r="IS499" s="0"/>
      <c r="IT499" s="0"/>
      <c r="IU499" s="0"/>
      <c r="IV499" s="0"/>
      <c r="IW499" s="0"/>
    </row>
    <row r="500" customFormat="false" ht="12.75" hidden="false" customHeight="false" outlineLevel="0" collapsed="false">
      <c r="A500" s="55"/>
      <c r="C500" s="56"/>
      <c r="D500" s="56"/>
      <c r="E500" s="57"/>
      <c r="F500" s="57"/>
      <c r="G500" s="57"/>
      <c r="H500" s="57"/>
      <c r="I500" s="57"/>
      <c r="J500" s="58"/>
      <c r="K500" s="0"/>
      <c r="L500" s="59"/>
      <c r="M500" s="49"/>
      <c r="N500" s="55"/>
      <c r="O500" s="54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  <c r="IA500" s="0"/>
      <c r="IB500" s="0"/>
      <c r="IC500" s="0"/>
      <c r="ID500" s="0"/>
      <c r="IE500" s="0"/>
      <c r="IF500" s="0"/>
      <c r="IG500" s="0"/>
      <c r="IH500" s="0"/>
      <c r="II500" s="0"/>
      <c r="IJ500" s="0"/>
      <c r="IK500" s="0"/>
      <c r="IL500" s="0"/>
      <c r="IM500" s="0"/>
      <c r="IN500" s="0"/>
      <c r="IO500" s="0"/>
      <c r="IP500" s="0"/>
      <c r="IQ500" s="0"/>
      <c r="IR500" s="0"/>
      <c r="IS500" s="0"/>
      <c r="IT500" s="0"/>
      <c r="IU500" s="0"/>
      <c r="IV500" s="0"/>
      <c r="IW500" s="0"/>
    </row>
    <row r="501" customFormat="false" ht="12.75" hidden="false" customHeight="false" outlineLevel="0" collapsed="false">
      <c r="A501" s="55" t="s">
        <v>768</v>
      </c>
      <c r="C501" s="56"/>
      <c r="D501" s="56"/>
      <c r="E501" s="57"/>
      <c r="F501" s="57"/>
      <c r="G501" s="57"/>
      <c r="H501" s="57"/>
      <c r="I501" s="57"/>
      <c r="J501" s="58"/>
      <c r="K501" s="0"/>
      <c r="L501" s="59"/>
      <c r="M501" s="49" t="n">
        <v>10000</v>
      </c>
      <c r="N501" s="55" t="s">
        <v>768</v>
      </c>
      <c r="O501" s="54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  <c r="GU501" s="0"/>
      <c r="GV501" s="0"/>
      <c r="GW501" s="0"/>
      <c r="GX501" s="0"/>
      <c r="GY501" s="0"/>
      <c r="GZ501" s="0"/>
      <c r="HA501" s="0"/>
      <c r="HB501" s="0"/>
      <c r="HC501" s="0"/>
      <c r="HD501" s="0"/>
      <c r="HE501" s="0"/>
      <c r="HF501" s="0"/>
      <c r="HG501" s="0"/>
      <c r="HH501" s="0"/>
      <c r="HI501" s="0"/>
      <c r="HJ501" s="0"/>
      <c r="HK501" s="0"/>
      <c r="HL501" s="0"/>
      <c r="HM501" s="0"/>
      <c r="HN501" s="0"/>
      <c r="HO501" s="0"/>
      <c r="HP501" s="0"/>
      <c r="HQ501" s="0"/>
      <c r="HR501" s="0"/>
      <c r="HS501" s="0"/>
      <c r="HT501" s="0"/>
      <c r="HU501" s="0"/>
      <c r="HV501" s="0"/>
      <c r="HW501" s="0"/>
      <c r="HX501" s="0"/>
      <c r="HY501" s="0"/>
      <c r="HZ501" s="0"/>
      <c r="IA501" s="0"/>
      <c r="IB501" s="0"/>
      <c r="IC501" s="0"/>
      <c r="ID501" s="0"/>
      <c r="IE501" s="0"/>
      <c r="IF501" s="0"/>
      <c r="IG501" s="0"/>
      <c r="IH501" s="0"/>
      <c r="II501" s="0"/>
      <c r="IJ501" s="0"/>
      <c r="IK501" s="0"/>
      <c r="IL501" s="0"/>
      <c r="IM501" s="0"/>
      <c r="IN501" s="0"/>
      <c r="IO501" s="0"/>
      <c r="IP501" s="0"/>
      <c r="IQ501" s="0"/>
      <c r="IR501" s="0"/>
      <c r="IS501" s="0"/>
      <c r="IT501" s="0"/>
      <c r="IU501" s="0"/>
      <c r="IV501" s="0"/>
      <c r="IW501" s="0"/>
    </row>
    <row r="502" customFormat="false" ht="12.75" hidden="false" customHeight="false" outlineLevel="0" collapsed="false">
      <c r="A502" s="55"/>
      <c r="C502" s="56"/>
      <c r="D502" s="56"/>
      <c r="E502" s="57"/>
      <c r="F502" s="57"/>
      <c r="G502" s="57"/>
      <c r="H502" s="57"/>
      <c r="I502" s="57"/>
      <c r="J502" s="58"/>
      <c r="K502" s="0"/>
      <c r="L502" s="59"/>
      <c r="M502" s="49"/>
      <c r="N502" s="55"/>
      <c r="O502" s="54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  <c r="GM502" s="0"/>
      <c r="GN502" s="0"/>
      <c r="GO502" s="0"/>
      <c r="GP502" s="0"/>
      <c r="GQ502" s="0"/>
      <c r="GR502" s="0"/>
      <c r="GS502" s="0"/>
      <c r="GT502" s="0"/>
      <c r="GU502" s="0"/>
      <c r="GV502" s="0"/>
      <c r="GW502" s="0"/>
      <c r="GX502" s="0"/>
      <c r="GY502" s="0"/>
      <c r="GZ502" s="0"/>
      <c r="HA502" s="0"/>
      <c r="HB502" s="0"/>
      <c r="HC502" s="0"/>
      <c r="HD502" s="0"/>
      <c r="HE502" s="0"/>
      <c r="HF502" s="0"/>
      <c r="HG502" s="0"/>
      <c r="HH502" s="0"/>
      <c r="HI502" s="0"/>
      <c r="HJ502" s="0"/>
      <c r="HK502" s="0"/>
      <c r="HL502" s="0"/>
      <c r="HM502" s="0"/>
      <c r="HN502" s="0"/>
      <c r="HO502" s="0"/>
      <c r="HP502" s="0"/>
      <c r="HQ502" s="0"/>
      <c r="HR502" s="0"/>
      <c r="HS502" s="0"/>
      <c r="HT502" s="0"/>
      <c r="HU502" s="0"/>
      <c r="HV502" s="0"/>
      <c r="HW502" s="0"/>
      <c r="HX502" s="0"/>
      <c r="HY502" s="0"/>
      <c r="HZ502" s="0"/>
      <c r="IA502" s="0"/>
      <c r="IB502" s="0"/>
      <c r="IC502" s="0"/>
      <c r="ID502" s="0"/>
      <c r="IE502" s="0"/>
      <c r="IF502" s="0"/>
      <c r="IG502" s="0"/>
      <c r="IH502" s="0"/>
      <c r="II502" s="0"/>
      <c r="IJ502" s="0"/>
      <c r="IK502" s="0"/>
      <c r="IL502" s="0"/>
      <c r="IM502" s="0"/>
      <c r="IN502" s="0"/>
      <c r="IO502" s="0"/>
      <c r="IP502" s="0"/>
      <c r="IQ502" s="0"/>
      <c r="IR502" s="0"/>
      <c r="IS502" s="0"/>
      <c r="IT502" s="0"/>
      <c r="IU502" s="0"/>
      <c r="IV502" s="0"/>
      <c r="IW502" s="0"/>
    </row>
    <row r="503" customFormat="false" ht="12.75" hidden="false" customHeight="false" outlineLevel="0" collapsed="false">
      <c r="A503" s="55" t="s">
        <v>769</v>
      </c>
      <c r="C503" s="56"/>
      <c r="D503" s="56"/>
      <c r="E503" s="57"/>
      <c r="F503" s="57"/>
      <c r="G503" s="57"/>
      <c r="H503" s="57"/>
      <c r="I503" s="57"/>
      <c r="J503" s="58"/>
      <c r="K503" s="0"/>
      <c r="L503" s="59"/>
      <c r="M503" s="49" t="n">
        <v>4333</v>
      </c>
      <c r="N503" s="55" t="s">
        <v>769</v>
      </c>
      <c r="O503" s="54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  <c r="FG503" s="0"/>
      <c r="FH503" s="0"/>
      <c r="FI503" s="0"/>
      <c r="FJ503" s="0"/>
      <c r="FK503" s="0"/>
      <c r="FL503" s="0"/>
      <c r="FM503" s="0"/>
      <c r="FN503" s="0"/>
      <c r="FO503" s="0"/>
      <c r="FP503" s="0"/>
      <c r="FQ503" s="0"/>
      <c r="FR503" s="0"/>
      <c r="FS503" s="0"/>
      <c r="FT503" s="0"/>
      <c r="FU503" s="0"/>
      <c r="FV503" s="0"/>
      <c r="FW503" s="0"/>
      <c r="FX503" s="0"/>
      <c r="FY503" s="0"/>
      <c r="FZ503" s="0"/>
      <c r="GA503" s="0"/>
      <c r="GB503" s="0"/>
      <c r="GC503" s="0"/>
      <c r="GD503" s="0"/>
      <c r="GE503" s="0"/>
      <c r="GF503" s="0"/>
      <c r="GG503" s="0"/>
      <c r="GH503" s="0"/>
      <c r="GI503" s="0"/>
      <c r="GJ503" s="0"/>
      <c r="GK503" s="0"/>
      <c r="GL503" s="0"/>
      <c r="GM503" s="0"/>
      <c r="GN503" s="0"/>
      <c r="GO503" s="0"/>
      <c r="GP503" s="0"/>
      <c r="GQ503" s="0"/>
      <c r="GR503" s="0"/>
      <c r="GS503" s="0"/>
      <c r="GT503" s="0"/>
      <c r="GU503" s="0"/>
      <c r="GV503" s="0"/>
      <c r="GW503" s="0"/>
      <c r="GX503" s="0"/>
      <c r="GY503" s="0"/>
      <c r="GZ503" s="0"/>
      <c r="HA503" s="0"/>
      <c r="HB503" s="0"/>
      <c r="HC503" s="0"/>
      <c r="HD503" s="0"/>
      <c r="HE503" s="0"/>
      <c r="HF503" s="0"/>
      <c r="HG503" s="0"/>
      <c r="HH503" s="0"/>
      <c r="HI503" s="0"/>
      <c r="HJ503" s="0"/>
      <c r="HK503" s="0"/>
      <c r="HL503" s="0"/>
      <c r="HM503" s="0"/>
      <c r="HN503" s="0"/>
      <c r="HO503" s="0"/>
      <c r="HP503" s="0"/>
      <c r="HQ503" s="0"/>
      <c r="HR503" s="0"/>
      <c r="HS503" s="0"/>
      <c r="HT503" s="0"/>
      <c r="HU503" s="0"/>
      <c r="HV503" s="0"/>
      <c r="HW503" s="0"/>
      <c r="HX503" s="0"/>
      <c r="HY503" s="0"/>
      <c r="HZ503" s="0"/>
      <c r="IA503" s="0"/>
      <c r="IB503" s="0"/>
      <c r="IC503" s="0"/>
      <c r="ID503" s="0"/>
      <c r="IE503" s="0"/>
      <c r="IF503" s="0"/>
      <c r="IG503" s="0"/>
      <c r="IH503" s="0"/>
      <c r="II503" s="0"/>
      <c r="IJ503" s="0"/>
      <c r="IK503" s="0"/>
      <c r="IL503" s="0"/>
      <c r="IM503" s="0"/>
      <c r="IN503" s="0"/>
      <c r="IO503" s="0"/>
      <c r="IP503" s="0"/>
      <c r="IQ503" s="0"/>
      <c r="IR503" s="0"/>
      <c r="IS503" s="0"/>
      <c r="IT503" s="0"/>
      <c r="IU503" s="0"/>
      <c r="IV503" s="0"/>
      <c r="IW503" s="0"/>
    </row>
    <row r="504" customFormat="false" ht="12.75" hidden="false" customHeight="false" outlineLevel="0" collapsed="false">
      <c r="A504" s="55"/>
      <c r="C504" s="56"/>
      <c r="D504" s="56"/>
      <c r="E504" s="57"/>
      <c r="F504" s="57"/>
      <c r="G504" s="57"/>
      <c r="H504" s="57"/>
      <c r="I504" s="57"/>
      <c r="J504" s="58"/>
      <c r="K504" s="0"/>
      <c r="L504" s="59"/>
      <c r="M504" s="49"/>
      <c r="N504" s="55"/>
      <c r="O504" s="54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  <c r="FG504" s="0"/>
      <c r="FH504" s="0"/>
      <c r="FI504" s="0"/>
      <c r="FJ504" s="0"/>
      <c r="FK504" s="0"/>
      <c r="FL504" s="0"/>
      <c r="FM504" s="0"/>
      <c r="FN504" s="0"/>
      <c r="FO504" s="0"/>
      <c r="FP504" s="0"/>
      <c r="FQ504" s="0"/>
      <c r="FR504" s="0"/>
      <c r="FS504" s="0"/>
      <c r="FT504" s="0"/>
      <c r="FU504" s="0"/>
      <c r="FV504" s="0"/>
      <c r="FW504" s="0"/>
      <c r="FX504" s="0"/>
      <c r="FY504" s="0"/>
      <c r="FZ504" s="0"/>
      <c r="GA504" s="0"/>
      <c r="GB504" s="0"/>
      <c r="GC504" s="0"/>
      <c r="GD504" s="0"/>
      <c r="GE504" s="0"/>
      <c r="GF504" s="0"/>
      <c r="GG504" s="0"/>
      <c r="GH504" s="0"/>
      <c r="GI504" s="0"/>
      <c r="GJ504" s="0"/>
      <c r="GK504" s="0"/>
      <c r="GL504" s="0"/>
      <c r="GM504" s="0"/>
      <c r="GN504" s="0"/>
      <c r="GO504" s="0"/>
      <c r="GP504" s="0"/>
      <c r="GQ504" s="0"/>
      <c r="GR504" s="0"/>
      <c r="GS504" s="0"/>
      <c r="GT504" s="0"/>
      <c r="GU504" s="0"/>
      <c r="GV504" s="0"/>
      <c r="GW504" s="0"/>
      <c r="GX504" s="0"/>
      <c r="GY504" s="0"/>
      <c r="GZ504" s="0"/>
      <c r="HA504" s="0"/>
      <c r="HB504" s="0"/>
      <c r="HC504" s="0"/>
      <c r="HD504" s="0"/>
      <c r="HE504" s="0"/>
      <c r="HF504" s="0"/>
      <c r="HG504" s="0"/>
      <c r="HH504" s="0"/>
      <c r="HI504" s="0"/>
      <c r="HJ504" s="0"/>
      <c r="HK504" s="0"/>
      <c r="HL504" s="0"/>
      <c r="HM504" s="0"/>
      <c r="HN504" s="0"/>
      <c r="HO504" s="0"/>
      <c r="HP504" s="0"/>
      <c r="HQ504" s="0"/>
      <c r="HR504" s="0"/>
      <c r="HS504" s="0"/>
      <c r="HT504" s="0"/>
      <c r="HU504" s="0"/>
      <c r="HV504" s="0"/>
      <c r="HW504" s="0"/>
      <c r="HX504" s="0"/>
      <c r="HY504" s="0"/>
      <c r="HZ504" s="0"/>
      <c r="IA504" s="0"/>
      <c r="IB504" s="0"/>
      <c r="IC504" s="0"/>
      <c r="ID504" s="0"/>
      <c r="IE504" s="0"/>
      <c r="IF504" s="0"/>
      <c r="IG504" s="0"/>
      <c r="IH504" s="0"/>
      <c r="II504" s="0"/>
      <c r="IJ504" s="0"/>
      <c r="IK504" s="0"/>
      <c r="IL504" s="0"/>
      <c r="IM504" s="0"/>
      <c r="IN504" s="0"/>
      <c r="IO504" s="0"/>
      <c r="IP504" s="0"/>
      <c r="IQ504" s="0"/>
      <c r="IR504" s="0"/>
      <c r="IS504" s="0"/>
      <c r="IT504" s="0"/>
      <c r="IU504" s="0"/>
      <c r="IV504" s="0"/>
      <c r="IW504" s="0"/>
    </row>
    <row r="505" customFormat="false" ht="12.75" hidden="false" customHeight="false" outlineLevel="0" collapsed="false">
      <c r="A505" s="55" t="s">
        <v>770</v>
      </c>
      <c r="C505" s="56"/>
      <c r="D505" s="56"/>
      <c r="E505" s="57"/>
      <c r="F505" s="57"/>
      <c r="G505" s="57"/>
      <c r="H505" s="57"/>
      <c r="I505" s="57"/>
      <c r="J505" s="58"/>
      <c r="K505" s="0"/>
      <c r="L505" s="59"/>
      <c r="M505" s="49"/>
      <c r="N505" s="55" t="s">
        <v>770</v>
      </c>
      <c r="O505" s="54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  <c r="FG505" s="0"/>
      <c r="FH505" s="0"/>
      <c r="FI505" s="0"/>
      <c r="FJ505" s="0"/>
      <c r="FK505" s="0"/>
      <c r="FL505" s="0"/>
      <c r="FM505" s="0"/>
      <c r="FN505" s="0"/>
      <c r="FO505" s="0"/>
      <c r="FP505" s="0"/>
      <c r="FQ505" s="0"/>
      <c r="FR505" s="0"/>
      <c r="FS505" s="0"/>
      <c r="FT505" s="0"/>
      <c r="FU505" s="0"/>
      <c r="FV505" s="0"/>
      <c r="FW505" s="0"/>
      <c r="FX505" s="0"/>
      <c r="FY505" s="0"/>
      <c r="FZ505" s="0"/>
      <c r="GA505" s="0"/>
      <c r="GB505" s="0"/>
      <c r="GC505" s="0"/>
      <c r="GD505" s="0"/>
      <c r="GE505" s="0"/>
      <c r="GF505" s="0"/>
      <c r="GG505" s="0"/>
      <c r="GH505" s="0"/>
      <c r="GI505" s="0"/>
      <c r="GJ505" s="0"/>
      <c r="GK505" s="0"/>
      <c r="GL505" s="0"/>
      <c r="GM505" s="0"/>
      <c r="GN505" s="0"/>
      <c r="GO505" s="0"/>
      <c r="GP505" s="0"/>
      <c r="GQ505" s="0"/>
      <c r="GR505" s="0"/>
      <c r="GS505" s="0"/>
      <c r="GT505" s="0"/>
      <c r="GU505" s="0"/>
      <c r="GV505" s="0"/>
      <c r="GW505" s="0"/>
      <c r="GX505" s="0"/>
      <c r="GY505" s="0"/>
      <c r="GZ505" s="0"/>
      <c r="HA505" s="0"/>
      <c r="HB505" s="0"/>
      <c r="HC505" s="0"/>
      <c r="HD505" s="0"/>
      <c r="HE505" s="0"/>
      <c r="HF505" s="0"/>
      <c r="HG505" s="0"/>
      <c r="HH505" s="0"/>
      <c r="HI505" s="0"/>
      <c r="HJ505" s="0"/>
      <c r="HK505" s="0"/>
      <c r="HL505" s="0"/>
      <c r="HM505" s="0"/>
      <c r="HN505" s="0"/>
      <c r="HO505" s="0"/>
      <c r="HP505" s="0"/>
      <c r="HQ505" s="0"/>
      <c r="HR505" s="0"/>
      <c r="HS505" s="0"/>
      <c r="HT505" s="0"/>
      <c r="HU505" s="0"/>
      <c r="HV505" s="0"/>
      <c r="HW505" s="0"/>
      <c r="HX505" s="0"/>
      <c r="HY505" s="0"/>
      <c r="HZ505" s="0"/>
      <c r="IA505" s="0"/>
      <c r="IB505" s="0"/>
      <c r="IC505" s="0"/>
      <c r="ID505" s="0"/>
      <c r="IE505" s="0"/>
      <c r="IF505" s="0"/>
      <c r="IG505" s="0"/>
      <c r="IH505" s="0"/>
      <c r="II505" s="0"/>
      <c r="IJ505" s="0"/>
      <c r="IK505" s="0"/>
      <c r="IL505" s="0"/>
      <c r="IM505" s="0"/>
      <c r="IN505" s="0"/>
      <c r="IO505" s="0"/>
      <c r="IP505" s="0"/>
      <c r="IQ505" s="0"/>
      <c r="IR505" s="0"/>
      <c r="IS505" s="0"/>
      <c r="IT505" s="0"/>
      <c r="IU505" s="0"/>
      <c r="IV505" s="0"/>
      <c r="IW505" s="0"/>
    </row>
    <row r="506" customFormat="false" ht="12.75" hidden="false" customHeight="false" outlineLevel="0" collapsed="false">
      <c r="A506" s="55"/>
      <c r="C506" s="56"/>
      <c r="D506" s="56"/>
      <c r="E506" s="57"/>
      <c r="F506" s="57"/>
      <c r="G506" s="57"/>
      <c r="H506" s="57"/>
      <c r="I506" s="57"/>
      <c r="J506" s="58"/>
      <c r="K506" s="0"/>
      <c r="L506" s="59"/>
      <c r="M506" s="49"/>
      <c r="N506" s="55"/>
      <c r="O506" s="54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  <c r="FG506" s="0"/>
      <c r="FH506" s="0"/>
      <c r="FI506" s="0"/>
      <c r="FJ506" s="0"/>
      <c r="FK506" s="0"/>
      <c r="FL506" s="0"/>
      <c r="FM506" s="0"/>
      <c r="FN506" s="0"/>
      <c r="FO506" s="0"/>
      <c r="FP506" s="0"/>
      <c r="FQ506" s="0"/>
      <c r="FR506" s="0"/>
      <c r="FS506" s="0"/>
      <c r="FT506" s="0"/>
      <c r="FU506" s="0"/>
      <c r="FV506" s="0"/>
      <c r="FW506" s="0"/>
      <c r="FX506" s="0"/>
      <c r="FY506" s="0"/>
      <c r="FZ506" s="0"/>
      <c r="GA506" s="0"/>
      <c r="GB506" s="0"/>
      <c r="GC506" s="0"/>
      <c r="GD506" s="0"/>
      <c r="GE506" s="0"/>
      <c r="GF506" s="0"/>
      <c r="GG506" s="0"/>
      <c r="GH506" s="0"/>
      <c r="GI506" s="0"/>
      <c r="GJ506" s="0"/>
      <c r="GK506" s="0"/>
      <c r="GL506" s="0"/>
      <c r="GM506" s="0"/>
      <c r="GN506" s="0"/>
      <c r="GO506" s="0"/>
      <c r="GP506" s="0"/>
      <c r="GQ506" s="0"/>
      <c r="GR506" s="0"/>
      <c r="GS506" s="0"/>
      <c r="GT506" s="0"/>
      <c r="GU506" s="0"/>
      <c r="GV506" s="0"/>
      <c r="GW506" s="0"/>
      <c r="GX506" s="0"/>
      <c r="GY506" s="0"/>
      <c r="GZ506" s="0"/>
      <c r="HA506" s="0"/>
      <c r="HB506" s="0"/>
      <c r="HC506" s="0"/>
      <c r="HD506" s="0"/>
      <c r="HE506" s="0"/>
      <c r="HF506" s="0"/>
      <c r="HG506" s="0"/>
      <c r="HH506" s="0"/>
      <c r="HI506" s="0"/>
      <c r="HJ506" s="0"/>
      <c r="HK506" s="0"/>
      <c r="HL506" s="0"/>
      <c r="HM506" s="0"/>
      <c r="HN506" s="0"/>
      <c r="HO506" s="0"/>
      <c r="HP506" s="0"/>
      <c r="HQ506" s="0"/>
      <c r="HR506" s="0"/>
      <c r="HS506" s="0"/>
      <c r="HT506" s="0"/>
      <c r="HU506" s="0"/>
      <c r="HV506" s="0"/>
      <c r="HW506" s="0"/>
      <c r="HX506" s="0"/>
      <c r="HY506" s="0"/>
      <c r="HZ506" s="0"/>
      <c r="IA506" s="0"/>
      <c r="IB506" s="0"/>
      <c r="IC506" s="0"/>
      <c r="ID506" s="0"/>
      <c r="IE506" s="0"/>
      <c r="IF506" s="0"/>
      <c r="IG506" s="0"/>
      <c r="IH506" s="0"/>
      <c r="II506" s="0"/>
      <c r="IJ506" s="0"/>
      <c r="IK506" s="0"/>
      <c r="IL506" s="0"/>
      <c r="IM506" s="0"/>
      <c r="IN506" s="0"/>
      <c r="IO506" s="0"/>
      <c r="IP506" s="0"/>
      <c r="IQ506" s="0"/>
      <c r="IR506" s="0"/>
      <c r="IS506" s="0"/>
      <c r="IT506" s="0"/>
      <c r="IU506" s="0"/>
      <c r="IV506" s="0"/>
      <c r="IW506" s="0"/>
    </row>
    <row r="507" customFormat="false" ht="12.75" hidden="false" customHeight="false" outlineLevel="0" collapsed="false">
      <c r="A507" s="55" t="s">
        <v>771</v>
      </c>
      <c r="C507" s="56"/>
      <c r="D507" s="56"/>
      <c r="E507" s="57"/>
      <c r="F507" s="57"/>
      <c r="G507" s="57"/>
      <c r="H507" s="57"/>
      <c r="I507" s="57"/>
      <c r="J507" s="58"/>
      <c r="K507" s="0"/>
      <c r="L507" s="59"/>
      <c r="M507" s="49"/>
      <c r="N507" s="55" t="s">
        <v>771</v>
      </c>
      <c r="O507" s="54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  <c r="FG507" s="0"/>
      <c r="FH507" s="0"/>
      <c r="FI507" s="0"/>
      <c r="FJ507" s="0"/>
      <c r="FK507" s="0"/>
      <c r="FL507" s="0"/>
      <c r="FM507" s="0"/>
      <c r="FN507" s="0"/>
      <c r="FO507" s="0"/>
      <c r="FP507" s="0"/>
      <c r="FQ507" s="0"/>
      <c r="FR507" s="0"/>
      <c r="FS507" s="0"/>
      <c r="FT507" s="0"/>
      <c r="FU507" s="0"/>
      <c r="FV507" s="0"/>
      <c r="FW507" s="0"/>
      <c r="FX507" s="0"/>
      <c r="FY507" s="0"/>
      <c r="FZ507" s="0"/>
      <c r="GA507" s="0"/>
      <c r="GB507" s="0"/>
      <c r="GC507" s="0"/>
      <c r="GD507" s="0"/>
      <c r="GE507" s="0"/>
      <c r="GF507" s="0"/>
      <c r="GG507" s="0"/>
      <c r="GH507" s="0"/>
      <c r="GI507" s="0"/>
      <c r="GJ507" s="0"/>
      <c r="GK507" s="0"/>
      <c r="GL507" s="0"/>
      <c r="GM507" s="0"/>
      <c r="GN507" s="0"/>
      <c r="GO507" s="0"/>
      <c r="GP507" s="0"/>
      <c r="GQ507" s="0"/>
      <c r="GR507" s="0"/>
      <c r="GS507" s="0"/>
      <c r="GT507" s="0"/>
      <c r="GU507" s="0"/>
      <c r="GV507" s="0"/>
      <c r="GW507" s="0"/>
      <c r="GX507" s="0"/>
      <c r="GY507" s="0"/>
      <c r="GZ507" s="0"/>
      <c r="HA507" s="0"/>
      <c r="HB507" s="0"/>
      <c r="HC507" s="0"/>
      <c r="HD507" s="0"/>
      <c r="HE507" s="0"/>
      <c r="HF507" s="0"/>
      <c r="HG507" s="0"/>
      <c r="HH507" s="0"/>
      <c r="HI507" s="0"/>
      <c r="HJ507" s="0"/>
      <c r="HK507" s="0"/>
      <c r="HL507" s="0"/>
      <c r="HM507" s="0"/>
      <c r="HN507" s="0"/>
      <c r="HO507" s="0"/>
      <c r="HP507" s="0"/>
      <c r="HQ507" s="0"/>
      <c r="HR507" s="0"/>
      <c r="HS507" s="0"/>
      <c r="HT507" s="0"/>
      <c r="HU507" s="0"/>
      <c r="HV507" s="0"/>
      <c r="HW507" s="0"/>
      <c r="HX507" s="0"/>
      <c r="HY507" s="0"/>
      <c r="HZ507" s="0"/>
      <c r="IA507" s="0"/>
      <c r="IB507" s="0"/>
      <c r="IC507" s="0"/>
      <c r="ID507" s="0"/>
      <c r="IE507" s="0"/>
      <c r="IF507" s="0"/>
      <c r="IG507" s="0"/>
      <c r="IH507" s="0"/>
      <c r="II507" s="0"/>
      <c r="IJ507" s="0"/>
      <c r="IK507" s="0"/>
      <c r="IL507" s="0"/>
      <c r="IM507" s="0"/>
      <c r="IN507" s="0"/>
      <c r="IO507" s="0"/>
      <c r="IP507" s="0"/>
      <c r="IQ507" s="0"/>
      <c r="IR507" s="0"/>
      <c r="IS507" s="0"/>
      <c r="IT507" s="0"/>
      <c r="IU507" s="0"/>
      <c r="IV507" s="0"/>
      <c r="IW507" s="0"/>
    </row>
    <row r="508" customFormat="false" ht="12.75" hidden="false" customHeight="false" outlineLevel="0" collapsed="false">
      <c r="A508" s="55"/>
      <c r="B508" s="49"/>
      <c r="C508" s="56"/>
      <c r="D508" s="56"/>
      <c r="E508" s="57"/>
      <c r="F508" s="57"/>
      <c r="G508" s="57"/>
      <c r="H508" s="57"/>
      <c r="I508" s="57"/>
      <c r="J508" s="58"/>
      <c r="K508" s="0"/>
      <c r="L508" s="59"/>
      <c r="M508" s="49"/>
      <c r="N508" s="55"/>
      <c r="O508" s="54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  <c r="FG508" s="0"/>
      <c r="FH508" s="0"/>
      <c r="FI508" s="0"/>
      <c r="FJ508" s="0"/>
      <c r="FK508" s="0"/>
      <c r="FL508" s="0"/>
      <c r="FM508" s="0"/>
      <c r="FN508" s="0"/>
      <c r="FO508" s="0"/>
      <c r="FP508" s="0"/>
      <c r="FQ508" s="0"/>
      <c r="FR508" s="0"/>
      <c r="FS508" s="0"/>
      <c r="FT508" s="0"/>
      <c r="FU508" s="0"/>
      <c r="FV508" s="0"/>
      <c r="FW508" s="0"/>
      <c r="FX508" s="0"/>
      <c r="FY508" s="0"/>
      <c r="FZ508" s="0"/>
      <c r="GA508" s="0"/>
      <c r="GB508" s="0"/>
      <c r="GC508" s="0"/>
      <c r="GD508" s="0"/>
      <c r="GE508" s="0"/>
      <c r="GF508" s="0"/>
      <c r="GG508" s="0"/>
      <c r="GH508" s="0"/>
      <c r="GI508" s="0"/>
      <c r="GJ508" s="0"/>
      <c r="GK508" s="0"/>
      <c r="GL508" s="0"/>
      <c r="GM508" s="0"/>
      <c r="GN508" s="0"/>
      <c r="GO508" s="0"/>
      <c r="GP508" s="0"/>
      <c r="GQ508" s="0"/>
      <c r="GR508" s="0"/>
      <c r="GS508" s="0"/>
      <c r="GT508" s="0"/>
      <c r="GU508" s="0"/>
      <c r="GV508" s="0"/>
      <c r="GW508" s="0"/>
      <c r="GX508" s="0"/>
      <c r="GY508" s="0"/>
      <c r="GZ508" s="0"/>
      <c r="HA508" s="0"/>
      <c r="HB508" s="0"/>
      <c r="HC508" s="0"/>
      <c r="HD508" s="0"/>
      <c r="HE508" s="0"/>
      <c r="HF508" s="0"/>
      <c r="HG508" s="0"/>
      <c r="HH508" s="0"/>
      <c r="HI508" s="0"/>
      <c r="HJ508" s="0"/>
      <c r="HK508" s="0"/>
      <c r="HL508" s="0"/>
      <c r="HM508" s="0"/>
      <c r="HN508" s="0"/>
      <c r="HO508" s="0"/>
      <c r="HP508" s="0"/>
      <c r="HQ508" s="0"/>
      <c r="HR508" s="0"/>
      <c r="HS508" s="0"/>
      <c r="HT508" s="0"/>
      <c r="HU508" s="0"/>
      <c r="HV508" s="0"/>
      <c r="HW508" s="0"/>
      <c r="HX508" s="0"/>
      <c r="HY508" s="0"/>
      <c r="HZ508" s="0"/>
      <c r="IA508" s="0"/>
      <c r="IB508" s="0"/>
      <c r="IC508" s="0"/>
      <c r="ID508" s="0"/>
      <c r="IE508" s="0"/>
      <c r="IF508" s="0"/>
      <c r="IG508" s="0"/>
      <c r="IH508" s="0"/>
      <c r="II508" s="0"/>
      <c r="IJ508" s="0"/>
      <c r="IK508" s="0"/>
      <c r="IL508" s="0"/>
      <c r="IM508" s="0"/>
      <c r="IN508" s="0"/>
      <c r="IO508" s="0"/>
      <c r="IP508" s="0"/>
      <c r="IQ508" s="0"/>
      <c r="IR508" s="0"/>
      <c r="IS508" s="0"/>
      <c r="IT508" s="0"/>
      <c r="IU508" s="0"/>
      <c r="IV508" s="0"/>
      <c r="IW508" s="0"/>
    </row>
    <row r="509" customFormat="false" ht="12.75" hidden="false" customHeight="false" outlineLevel="0" collapsed="false">
      <c r="A509" s="55" t="s">
        <v>772</v>
      </c>
      <c r="B509" s="49"/>
      <c r="C509" s="56"/>
      <c r="D509" s="56"/>
      <c r="E509" s="57"/>
      <c r="F509" s="57"/>
      <c r="G509" s="57"/>
      <c r="H509" s="57"/>
      <c r="I509" s="57"/>
      <c r="J509" s="58"/>
      <c r="K509" s="0"/>
      <c r="L509" s="59"/>
      <c r="M509" s="49"/>
      <c r="N509" s="55" t="s">
        <v>772</v>
      </c>
      <c r="O509" s="54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  <c r="FG509" s="0"/>
      <c r="FH509" s="0"/>
      <c r="FI509" s="0"/>
      <c r="FJ509" s="0"/>
      <c r="FK509" s="0"/>
      <c r="FL509" s="0"/>
      <c r="FM509" s="0"/>
      <c r="FN509" s="0"/>
      <c r="FO509" s="0"/>
      <c r="FP509" s="0"/>
      <c r="FQ509" s="0"/>
      <c r="FR509" s="0"/>
      <c r="FS509" s="0"/>
      <c r="FT509" s="0"/>
      <c r="FU509" s="0"/>
      <c r="FV509" s="0"/>
      <c r="FW509" s="0"/>
      <c r="FX509" s="0"/>
      <c r="FY509" s="0"/>
      <c r="FZ509" s="0"/>
      <c r="GA509" s="0"/>
      <c r="GB509" s="0"/>
      <c r="GC509" s="0"/>
      <c r="GD509" s="0"/>
      <c r="GE509" s="0"/>
      <c r="GF509" s="0"/>
      <c r="GG509" s="0"/>
      <c r="GH509" s="0"/>
      <c r="GI509" s="0"/>
      <c r="GJ509" s="0"/>
      <c r="GK509" s="0"/>
      <c r="GL509" s="0"/>
      <c r="GM509" s="0"/>
      <c r="GN509" s="0"/>
      <c r="GO509" s="0"/>
      <c r="GP509" s="0"/>
      <c r="GQ509" s="0"/>
      <c r="GR509" s="0"/>
      <c r="GS509" s="0"/>
      <c r="GT509" s="0"/>
      <c r="GU509" s="0"/>
      <c r="GV509" s="0"/>
      <c r="GW509" s="0"/>
      <c r="GX509" s="0"/>
      <c r="GY509" s="0"/>
      <c r="GZ509" s="0"/>
      <c r="HA509" s="0"/>
      <c r="HB509" s="0"/>
      <c r="HC509" s="0"/>
      <c r="HD509" s="0"/>
      <c r="HE509" s="0"/>
      <c r="HF509" s="0"/>
      <c r="HG509" s="0"/>
      <c r="HH509" s="0"/>
      <c r="HI509" s="0"/>
      <c r="HJ509" s="0"/>
      <c r="HK509" s="0"/>
      <c r="HL509" s="0"/>
      <c r="HM509" s="0"/>
      <c r="HN509" s="0"/>
      <c r="HO509" s="0"/>
      <c r="HP509" s="0"/>
      <c r="HQ509" s="0"/>
      <c r="HR509" s="0"/>
      <c r="HS509" s="0"/>
      <c r="HT509" s="0"/>
      <c r="HU509" s="0"/>
      <c r="HV509" s="0"/>
      <c r="HW509" s="0"/>
      <c r="HX509" s="0"/>
      <c r="HY509" s="0"/>
      <c r="HZ509" s="0"/>
      <c r="IA509" s="0"/>
      <c r="IB509" s="0"/>
      <c r="IC509" s="0"/>
      <c r="ID509" s="0"/>
      <c r="IE509" s="0"/>
      <c r="IF509" s="0"/>
      <c r="IG509" s="0"/>
      <c r="IH509" s="0"/>
      <c r="II509" s="0"/>
      <c r="IJ509" s="0"/>
      <c r="IK509" s="0"/>
      <c r="IL509" s="0"/>
      <c r="IM509" s="0"/>
      <c r="IN509" s="0"/>
      <c r="IO509" s="0"/>
      <c r="IP509" s="0"/>
      <c r="IQ509" s="0"/>
      <c r="IR509" s="0"/>
      <c r="IS509" s="0"/>
      <c r="IT509" s="0"/>
      <c r="IU509" s="0"/>
      <c r="IV509" s="0"/>
      <c r="IW509" s="0"/>
    </row>
    <row r="510" customFormat="false" ht="12.75" hidden="false" customHeight="false" outlineLevel="0" collapsed="false">
      <c r="A510" s="55" t="s">
        <v>773</v>
      </c>
      <c r="B510" s="49"/>
      <c r="C510" s="56"/>
      <c r="D510" s="56"/>
      <c r="E510" s="57"/>
      <c r="F510" s="57"/>
      <c r="G510" s="57"/>
      <c r="H510" s="57"/>
      <c r="I510" s="57"/>
      <c r="J510" s="58"/>
      <c r="K510" s="0"/>
      <c r="L510" s="59"/>
      <c r="M510" s="49"/>
      <c r="N510" s="55" t="s">
        <v>773</v>
      </c>
      <c r="O510" s="54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  <c r="FG510" s="0"/>
      <c r="FH510" s="0"/>
      <c r="FI510" s="0"/>
      <c r="FJ510" s="0"/>
      <c r="FK510" s="0"/>
      <c r="FL510" s="0"/>
      <c r="FM510" s="0"/>
      <c r="FN510" s="0"/>
      <c r="FO510" s="0"/>
      <c r="FP510" s="0"/>
      <c r="FQ510" s="0"/>
      <c r="FR510" s="0"/>
      <c r="FS510" s="0"/>
      <c r="FT510" s="0"/>
      <c r="FU510" s="0"/>
      <c r="FV510" s="0"/>
      <c r="FW510" s="0"/>
      <c r="FX510" s="0"/>
      <c r="FY510" s="0"/>
      <c r="FZ510" s="0"/>
      <c r="GA510" s="0"/>
      <c r="GB510" s="0"/>
      <c r="GC510" s="0"/>
      <c r="GD510" s="0"/>
      <c r="GE510" s="0"/>
      <c r="GF510" s="0"/>
      <c r="GG510" s="0"/>
      <c r="GH510" s="0"/>
      <c r="GI510" s="0"/>
      <c r="GJ510" s="0"/>
      <c r="GK510" s="0"/>
      <c r="GL510" s="0"/>
      <c r="GM510" s="0"/>
      <c r="GN510" s="0"/>
      <c r="GO510" s="0"/>
      <c r="GP510" s="0"/>
      <c r="GQ510" s="0"/>
      <c r="GR510" s="0"/>
      <c r="GS510" s="0"/>
      <c r="GT510" s="0"/>
      <c r="GU510" s="0"/>
      <c r="GV510" s="0"/>
      <c r="GW510" s="0"/>
      <c r="GX510" s="0"/>
      <c r="GY510" s="0"/>
      <c r="GZ510" s="0"/>
      <c r="HA510" s="0"/>
      <c r="HB510" s="0"/>
      <c r="HC510" s="0"/>
      <c r="HD510" s="0"/>
      <c r="HE510" s="0"/>
      <c r="HF510" s="0"/>
      <c r="HG510" s="0"/>
      <c r="HH510" s="0"/>
      <c r="HI510" s="0"/>
      <c r="HJ510" s="0"/>
      <c r="HK510" s="0"/>
      <c r="HL510" s="0"/>
      <c r="HM510" s="0"/>
      <c r="HN510" s="0"/>
      <c r="HO510" s="0"/>
      <c r="HP510" s="0"/>
      <c r="HQ510" s="0"/>
      <c r="HR510" s="0"/>
      <c r="HS510" s="0"/>
      <c r="HT510" s="0"/>
      <c r="HU510" s="0"/>
      <c r="HV510" s="0"/>
      <c r="HW510" s="0"/>
      <c r="HX510" s="0"/>
      <c r="HY510" s="0"/>
      <c r="HZ510" s="0"/>
      <c r="IA510" s="0"/>
      <c r="IB510" s="0"/>
      <c r="IC510" s="0"/>
      <c r="ID510" s="0"/>
      <c r="IE510" s="0"/>
      <c r="IF510" s="0"/>
      <c r="IG510" s="0"/>
      <c r="IH510" s="0"/>
      <c r="II510" s="0"/>
      <c r="IJ510" s="0"/>
      <c r="IK510" s="0"/>
      <c r="IL510" s="0"/>
      <c r="IM510" s="0"/>
      <c r="IN510" s="0"/>
      <c r="IO510" s="0"/>
      <c r="IP510" s="0"/>
      <c r="IQ510" s="0"/>
      <c r="IR510" s="0"/>
      <c r="IS510" s="0"/>
      <c r="IT510" s="0"/>
      <c r="IU510" s="0"/>
      <c r="IV510" s="0"/>
      <c r="IW510" s="0"/>
    </row>
    <row r="511" customFormat="false" ht="12.75" hidden="false" customHeight="false" outlineLevel="0" collapsed="false">
      <c r="A511" s="55"/>
      <c r="B511" s="49"/>
      <c r="C511" s="56"/>
      <c r="D511" s="56"/>
      <c r="E511" s="57"/>
      <c r="F511" s="57"/>
      <c r="G511" s="57"/>
      <c r="H511" s="57"/>
      <c r="I511" s="57"/>
      <c r="J511" s="58"/>
      <c r="K511" s="0"/>
      <c r="L511" s="59"/>
      <c r="M511" s="49"/>
      <c r="N511" s="55"/>
      <c r="O511" s="54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  <c r="FG511" s="0"/>
      <c r="FH511" s="0"/>
      <c r="FI511" s="0"/>
      <c r="FJ511" s="0"/>
      <c r="FK511" s="0"/>
      <c r="FL511" s="0"/>
      <c r="FM511" s="0"/>
      <c r="FN511" s="0"/>
      <c r="FO511" s="0"/>
      <c r="FP511" s="0"/>
      <c r="FQ511" s="0"/>
      <c r="FR511" s="0"/>
      <c r="FS511" s="0"/>
      <c r="FT511" s="0"/>
      <c r="FU511" s="0"/>
      <c r="FV511" s="0"/>
      <c r="FW511" s="0"/>
      <c r="FX511" s="0"/>
      <c r="FY511" s="0"/>
      <c r="FZ511" s="0"/>
      <c r="GA511" s="0"/>
      <c r="GB511" s="0"/>
      <c r="GC511" s="0"/>
      <c r="GD511" s="0"/>
      <c r="GE511" s="0"/>
      <c r="GF511" s="0"/>
      <c r="GG511" s="0"/>
      <c r="GH511" s="0"/>
      <c r="GI511" s="0"/>
      <c r="GJ511" s="0"/>
      <c r="GK511" s="0"/>
      <c r="GL511" s="0"/>
      <c r="GM511" s="0"/>
      <c r="GN511" s="0"/>
      <c r="GO511" s="0"/>
      <c r="GP511" s="0"/>
      <c r="GQ511" s="0"/>
      <c r="GR511" s="0"/>
      <c r="GS511" s="0"/>
      <c r="GT511" s="0"/>
      <c r="GU511" s="0"/>
      <c r="GV511" s="0"/>
      <c r="GW511" s="0"/>
      <c r="GX511" s="0"/>
      <c r="GY511" s="0"/>
      <c r="GZ511" s="0"/>
      <c r="HA511" s="0"/>
      <c r="HB511" s="0"/>
      <c r="HC511" s="0"/>
      <c r="HD511" s="0"/>
      <c r="HE511" s="0"/>
      <c r="HF511" s="0"/>
      <c r="HG511" s="0"/>
      <c r="HH511" s="0"/>
      <c r="HI511" s="0"/>
      <c r="HJ511" s="0"/>
      <c r="HK511" s="0"/>
      <c r="HL511" s="0"/>
      <c r="HM511" s="0"/>
      <c r="HN511" s="0"/>
      <c r="HO511" s="0"/>
      <c r="HP511" s="0"/>
      <c r="HQ511" s="0"/>
      <c r="HR511" s="0"/>
      <c r="HS511" s="0"/>
      <c r="HT511" s="0"/>
      <c r="HU511" s="0"/>
      <c r="HV511" s="0"/>
      <c r="HW511" s="0"/>
      <c r="HX511" s="0"/>
      <c r="HY511" s="0"/>
      <c r="HZ511" s="0"/>
      <c r="IA511" s="0"/>
      <c r="IB511" s="0"/>
      <c r="IC511" s="0"/>
      <c r="ID511" s="0"/>
      <c r="IE511" s="0"/>
      <c r="IF511" s="0"/>
      <c r="IG511" s="0"/>
      <c r="IH511" s="0"/>
      <c r="II511" s="0"/>
      <c r="IJ511" s="0"/>
      <c r="IK511" s="0"/>
      <c r="IL511" s="0"/>
      <c r="IM511" s="0"/>
      <c r="IN511" s="0"/>
      <c r="IO511" s="0"/>
      <c r="IP511" s="0"/>
      <c r="IQ511" s="0"/>
      <c r="IR511" s="0"/>
      <c r="IS511" s="0"/>
      <c r="IT511" s="0"/>
      <c r="IU511" s="0"/>
      <c r="IV511" s="0"/>
      <c r="IW511" s="0"/>
    </row>
    <row r="512" customFormat="false" ht="12.75" hidden="false" customHeight="false" outlineLevel="0" collapsed="false">
      <c r="A512" s="55" t="s">
        <v>774</v>
      </c>
      <c r="B512" s="49"/>
      <c r="C512" s="56"/>
      <c r="D512" s="56"/>
      <c r="E512" s="57"/>
      <c r="F512" s="57"/>
      <c r="G512" s="57"/>
      <c r="H512" s="57"/>
      <c r="I512" s="57"/>
      <c r="J512" s="58"/>
      <c r="K512" s="0"/>
      <c r="L512" s="59"/>
      <c r="M512" s="49"/>
      <c r="N512" s="55" t="s">
        <v>774</v>
      </c>
      <c r="O512" s="54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  <c r="FG512" s="0"/>
      <c r="FH512" s="0"/>
      <c r="FI512" s="0"/>
      <c r="FJ512" s="0"/>
      <c r="FK512" s="0"/>
      <c r="FL512" s="0"/>
      <c r="FM512" s="0"/>
      <c r="FN512" s="0"/>
      <c r="FO512" s="0"/>
      <c r="FP512" s="0"/>
      <c r="FQ512" s="0"/>
      <c r="FR512" s="0"/>
      <c r="FS512" s="0"/>
      <c r="FT512" s="0"/>
      <c r="FU512" s="0"/>
      <c r="FV512" s="0"/>
      <c r="FW512" s="0"/>
      <c r="FX512" s="0"/>
      <c r="FY512" s="0"/>
      <c r="FZ512" s="0"/>
      <c r="GA512" s="0"/>
      <c r="GB512" s="0"/>
      <c r="GC512" s="0"/>
      <c r="GD512" s="0"/>
      <c r="GE512" s="0"/>
      <c r="GF512" s="0"/>
      <c r="GG512" s="0"/>
      <c r="GH512" s="0"/>
      <c r="GI512" s="0"/>
      <c r="GJ512" s="0"/>
      <c r="GK512" s="0"/>
      <c r="GL512" s="0"/>
      <c r="GM512" s="0"/>
      <c r="GN512" s="0"/>
      <c r="GO512" s="0"/>
      <c r="GP512" s="0"/>
      <c r="GQ512" s="0"/>
      <c r="GR512" s="0"/>
      <c r="GS512" s="0"/>
      <c r="GT512" s="0"/>
      <c r="GU512" s="0"/>
      <c r="GV512" s="0"/>
      <c r="GW512" s="0"/>
      <c r="GX512" s="0"/>
      <c r="GY512" s="0"/>
      <c r="GZ512" s="0"/>
      <c r="HA512" s="0"/>
      <c r="HB512" s="0"/>
      <c r="HC512" s="0"/>
      <c r="HD512" s="0"/>
      <c r="HE512" s="0"/>
      <c r="HF512" s="0"/>
      <c r="HG512" s="0"/>
      <c r="HH512" s="0"/>
      <c r="HI512" s="0"/>
      <c r="HJ512" s="0"/>
      <c r="HK512" s="0"/>
      <c r="HL512" s="0"/>
      <c r="HM512" s="0"/>
      <c r="HN512" s="0"/>
      <c r="HO512" s="0"/>
      <c r="HP512" s="0"/>
      <c r="HQ512" s="0"/>
      <c r="HR512" s="0"/>
      <c r="HS512" s="0"/>
      <c r="HT512" s="0"/>
      <c r="HU512" s="0"/>
      <c r="HV512" s="0"/>
      <c r="HW512" s="0"/>
      <c r="HX512" s="0"/>
      <c r="HY512" s="0"/>
      <c r="HZ512" s="0"/>
      <c r="IA512" s="0"/>
      <c r="IB512" s="0"/>
      <c r="IC512" s="0"/>
      <c r="ID512" s="0"/>
      <c r="IE512" s="0"/>
      <c r="IF512" s="0"/>
      <c r="IG512" s="0"/>
      <c r="IH512" s="0"/>
      <c r="II512" s="0"/>
      <c r="IJ512" s="0"/>
      <c r="IK512" s="0"/>
      <c r="IL512" s="0"/>
      <c r="IM512" s="0"/>
      <c r="IN512" s="0"/>
      <c r="IO512" s="0"/>
      <c r="IP512" s="0"/>
      <c r="IQ512" s="0"/>
      <c r="IR512" s="0"/>
      <c r="IS512" s="0"/>
      <c r="IT512" s="0"/>
      <c r="IU512" s="0"/>
      <c r="IV512" s="0"/>
      <c r="IW512" s="0"/>
    </row>
    <row r="513" customFormat="false" ht="12.75" hidden="false" customHeight="false" outlineLevel="0" collapsed="false">
      <c r="A513" s="55"/>
      <c r="B513" s="49"/>
      <c r="C513" s="56"/>
      <c r="D513" s="56"/>
      <c r="E513" s="57"/>
      <c r="F513" s="57"/>
      <c r="G513" s="57"/>
      <c r="H513" s="57"/>
      <c r="I513" s="57"/>
      <c r="J513" s="58"/>
      <c r="K513" s="0"/>
      <c r="L513" s="59"/>
      <c r="M513" s="49"/>
      <c r="N513" s="55"/>
      <c r="O513" s="54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  <c r="FG513" s="0"/>
      <c r="FH513" s="0"/>
      <c r="FI513" s="0"/>
      <c r="FJ513" s="0"/>
      <c r="FK513" s="0"/>
      <c r="FL513" s="0"/>
      <c r="FM513" s="0"/>
      <c r="FN513" s="0"/>
      <c r="FO513" s="0"/>
      <c r="FP513" s="0"/>
      <c r="FQ513" s="0"/>
      <c r="FR513" s="0"/>
      <c r="FS513" s="0"/>
      <c r="FT513" s="0"/>
      <c r="FU513" s="0"/>
      <c r="FV513" s="0"/>
      <c r="FW513" s="0"/>
      <c r="FX513" s="0"/>
      <c r="FY513" s="0"/>
      <c r="FZ513" s="0"/>
      <c r="GA513" s="0"/>
      <c r="GB513" s="0"/>
      <c r="GC513" s="0"/>
      <c r="GD513" s="0"/>
      <c r="GE513" s="0"/>
      <c r="GF513" s="0"/>
      <c r="GG513" s="0"/>
      <c r="GH513" s="0"/>
      <c r="GI513" s="0"/>
      <c r="GJ513" s="0"/>
      <c r="GK513" s="0"/>
      <c r="GL513" s="0"/>
      <c r="GM513" s="0"/>
      <c r="GN513" s="0"/>
      <c r="GO513" s="0"/>
      <c r="GP513" s="0"/>
      <c r="GQ513" s="0"/>
      <c r="GR513" s="0"/>
      <c r="GS513" s="0"/>
      <c r="GT513" s="0"/>
      <c r="GU513" s="0"/>
      <c r="GV513" s="0"/>
      <c r="GW513" s="0"/>
      <c r="GX513" s="0"/>
      <c r="GY513" s="0"/>
      <c r="GZ513" s="0"/>
      <c r="HA513" s="0"/>
      <c r="HB513" s="0"/>
      <c r="HC513" s="0"/>
      <c r="HD513" s="0"/>
      <c r="HE513" s="0"/>
      <c r="HF513" s="0"/>
      <c r="HG513" s="0"/>
      <c r="HH513" s="0"/>
      <c r="HI513" s="0"/>
      <c r="HJ513" s="0"/>
      <c r="HK513" s="0"/>
      <c r="HL513" s="0"/>
      <c r="HM513" s="0"/>
      <c r="HN513" s="0"/>
      <c r="HO513" s="0"/>
      <c r="HP513" s="0"/>
      <c r="HQ513" s="0"/>
      <c r="HR513" s="0"/>
      <c r="HS513" s="0"/>
      <c r="HT513" s="0"/>
      <c r="HU513" s="0"/>
      <c r="HV513" s="0"/>
      <c r="HW513" s="0"/>
      <c r="HX513" s="0"/>
      <c r="HY513" s="0"/>
      <c r="HZ513" s="0"/>
      <c r="IA513" s="0"/>
      <c r="IB513" s="0"/>
      <c r="IC513" s="0"/>
      <c r="ID513" s="0"/>
      <c r="IE513" s="0"/>
      <c r="IF513" s="0"/>
      <c r="IG513" s="0"/>
      <c r="IH513" s="0"/>
      <c r="II513" s="0"/>
      <c r="IJ513" s="0"/>
      <c r="IK513" s="0"/>
      <c r="IL513" s="0"/>
      <c r="IM513" s="0"/>
      <c r="IN513" s="0"/>
      <c r="IO513" s="0"/>
      <c r="IP513" s="0"/>
      <c r="IQ513" s="0"/>
      <c r="IR513" s="0"/>
      <c r="IS513" s="0"/>
      <c r="IT513" s="0"/>
      <c r="IU513" s="0"/>
      <c r="IV513" s="0"/>
      <c r="IW513" s="0"/>
    </row>
    <row r="514" customFormat="false" ht="12.75" hidden="false" customHeight="false" outlineLevel="0" collapsed="false">
      <c r="A514" s="55" t="s">
        <v>775</v>
      </c>
      <c r="B514" s="49"/>
      <c r="C514" s="56"/>
      <c r="D514" s="56"/>
      <c r="E514" s="57"/>
      <c r="F514" s="57"/>
      <c r="G514" s="57"/>
      <c r="H514" s="57"/>
      <c r="I514" s="57"/>
      <c r="J514" s="58"/>
      <c r="K514" s="0"/>
      <c r="L514" s="59"/>
      <c r="M514" s="49"/>
      <c r="N514" s="55" t="s">
        <v>775</v>
      </c>
      <c r="O514" s="54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  <c r="FG514" s="0"/>
      <c r="FH514" s="0"/>
      <c r="FI514" s="0"/>
      <c r="FJ514" s="0"/>
      <c r="FK514" s="0"/>
      <c r="FL514" s="0"/>
      <c r="FM514" s="0"/>
      <c r="FN514" s="0"/>
      <c r="FO514" s="0"/>
      <c r="FP514" s="0"/>
      <c r="FQ514" s="0"/>
      <c r="FR514" s="0"/>
      <c r="FS514" s="0"/>
      <c r="FT514" s="0"/>
      <c r="FU514" s="0"/>
      <c r="FV514" s="0"/>
      <c r="FW514" s="0"/>
      <c r="FX514" s="0"/>
      <c r="FY514" s="0"/>
      <c r="FZ514" s="0"/>
      <c r="GA514" s="0"/>
      <c r="GB514" s="0"/>
      <c r="GC514" s="0"/>
      <c r="GD514" s="0"/>
      <c r="GE514" s="0"/>
      <c r="GF514" s="0"/>
      <c r="GG514" s="0"/>
      <c r="GH514" s="0"/>
      <c r="GI514" s="0"/>
      <c r="GJ514" s="0"/>
      <c r="GK514" s="0"/>
      <c r="GL514" s="0"/>
      <c r="GM514" s="0"/>
      <c r="GN514" s="0"/>
      <c r="GO514" s="0"/>
      <c r="GP514" s="0"/>
      <c r="GQ514" s="0"/>
      <c r="GR514" s="0"/>
      <c r="GS514" s="0"/>
      <c r="GT514" s="0"/>
      <c r="GU514" s="0"/>
      <c r="GV514" s="0"/>
      <c r="GW514" s="0"/>
      <c r="GX514" s="0"/>
      <c r="GY514" s="0"/>
      <c r="GZ514" s="0"/>
      <c r="HA514" s="0"/>
      <c r="HB514" s="0"/>
      <c r="HC514" s="0"/>
      <c r="HD514" s="0"/>
      <c r="HE514" s="0"/>
      <c r="HF514" s="0"/>
      <c r="HG514" s="0"/>
      <c r="HH514" s="0"/>
      <c r="HI514" s="0"/>
      <c r="HJ514" s="0"/>
      <c r="HK514" s="0"/>
      <c r="HL514" s="0"/>
      <c r="HM514" s="0"/>
      <c r="HN514" s="0"/>
      <c r="HO514" s="0"/>
      <c r="HP514" s="0"/>
      <c r="HQ514" s="0"/>
      <c r="HR514" s="0"/>
      <c r="HS514" s="0"/>
      <c r="HT514" s="0"/>
      <c r="HU514" s="0"/>
      <c r="HV514" s="0"/>
      <c r="HW514" s="0"/>
      <c r="HX514" s="0"/>
      <c r="HY514" s="0"/>
      <c r="HZ514" s="0"/>
      <c r="IA514" s="0"/>
      <c r="IB514" s="0"/>
      <c r="IC514" s="0"/>
      <c r="ID514" s="0"/>
      <c r="IE514" s="0"/>
      <c r="IF514" s="0"/>
      <c r="IG514" s="0"/>
      <c r="IH514" s="0"/>
      <c r="II514" s="0"/>
      <c r="IJ514" s="0"/>
      <c r="IK514" s="0"/>
      <c r="IL514" s="0"/>
      <c r="IM514" s="0"/>
      <c r="IN514" s="0"/>
      <c r="IO514" s="0"/>
      <c r="IP514" s="0"/>
      <c r="IQ514" s="0"/>
      <c r="IR514" s="0"/>
      <c r="IS514" s="0"/>
      <c r="IT514" s="0"/>
      <c r="IU514" s="0"/>
      <c r="IV514" s="0"/>
      <c r="IW514" s="0"/>
    </row>
    <row r="515" customFormat="false" ht="12.75" hidden="false" customHeight="false" outlineLevel="0" collapsed="false">
      <c r="A515" s="55"/>
      <c r="B515" s="49"/>
      <c r="C515" s="56"/>
      <c r="D515" s="56"/>
      <c r="E515" s="57"/>
      <c r="F515" s="57"/>
      <c r="G515" s="57"/>
      <c r="H515" s="57"/>
      <c r="I515" s="57"/>
      <c r="J515" s="58"/>
      <c r="K515" s="0"/>
      <c r="L515" s="59"/>
      <c r="M515" s="49"/>
      <c r="N515" s="55"/>
      <c r="O515" s="54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  <c r="FG515" s="0"/>
      <c r="FH515" s="0"/>
      <c r="FI515" s="0"/>
      <c r="FJ515" s="0"/>
      <c r="FK515" s="0"/>
      <c r="FL515" s="0"/>
      <c r="FM515" s="0"/>
      <c r="FN515" s="0"/>
      <c r="FO515" s="0"/>
      <c r="FP515" s="0"/>
      <c r="FQ515" s="0"/>
      <c r="FR515" s="0"/>
      <c r="FS515" s="0"/>
      <c r="FT515" s="0"/>
      <c r="FU515" s="0"/>
      <c r="FV515" s="0"/>
      <c r="FW515" s="0"/>
      <c r="FX515" s="0"/>
      <c r="FY515" s="0"/>
      <c r="FZ515" s="0"/>
      <c r="GA515" s="0"/>
      <c r="GB515" s="0"/>
      <c r="GC515" s="0"/>
      <c r="GD515" s="0"/>
      <c r="GE515" s="0"/>
      <c r="GF515" s="0"/>
      <c r="GG515" s="0"/>
      <c r="GH515" s="0"/>
      <c r="GI515" s="0"/>
      <c r="GJ515" s="0"/>
      <c r="GK515" s="0"/>
      <c r="GL515" s="0"/>
      <c r="GM515" s="0"/>
      <c r="GN515" s="0"/>
      <c r="GO515" s="0"/>
      <c r="GP515" s="0"/>
      <c r="GQ515" s="0"/>
      <c r="GR515" s="0"/>
      <c r="GS515" s="0"/>
      <c r="GT515" s="0"/>
      <c r="GU515" s="0"/>
      <c r="GV515" s="0"/>
      <c r="GW515" s="0"/>
      <c r="GX515" s="0"/>
      <c r="GY515" s="0"/>
      <c r="GZ515" s="0"/>
      <c r="HA515" s="0"/>
      <c r="HB515" s="0"/>
      <c r="HC515" s="0"/>
      <c r="HD515" s="0"/>
      <c r="HE515" s="0"/>
      <c r="HF515" s="0"/>
      <c r="HG515" s="0"/>
      <c r="HH515" s="0"/>
      <c r="HI515" s="0"/>
      <c r="HJ515" s="0"/>
      <c r="HK515" s="0"/>
      <c r="HL515" s="0"/>
      <c r="HM515" s="0"/>
      <c r="HN515" s="0"/>
      <c r="HO515" s="0"/>
      <c r="HP515" s="0"/>
      <c r="HQ515" s="0"/>
      <c r="HR515" s="0"/>
      <c r="HS515" s="0"/>
      <c r="HT515" s="0"/>
      <c r="HU515" s="0"/>
      <c r="HV515" s="0"/>
      <c r="HW515" s="0"/>
      <c r="HX515" s="0"/>
      <c r="HY515" s="0"/>
      <c r="HZ515" s="0"/>
      <c r="IA515" s="0"/>
      <c r="IB515" s="0"/>
      <c r="IC515" s="0"/>
      <c r="ID515" s="0"/>
      <c r="IE515" s="0"/>
      <c r="IF515" s="0"/>
      <c r="IG515" s="0"/>
      <c r="IH515" s="0"/>
      <c r="II515" s="0"/>
      <c r="IJ515" s="0"/>
      <c r="IK515" s="0"/>
      <c r="IL515" s="0"/>
      <c r="IM515" s="0"/>
      <c r="IN515" s="0"/>
      <c r="IO515" s="0"/>
      <c r="IP515" s="0"/>
      <c r="IQ515" s="0"/>
      <c r="IR515" s="0"/>
      <c r="IS515" s="0"/>
      <c r="IT515" s="0"/>
      <c r="IU515" s="0"/>
      <c r="IV515" s="0"/>
      <c r="IW515" s="0"/>
    </row>
    <row r="516" customFormat="false" ht="12.75" hidden="false" customHeight="false" outlineLevel="0" collapsed="false">
      <c r="A516" s="55" t="s">
        <v>776</v>
      </c>
      <c r="B516" s="49"/>
      <c r="C516" s="56"/>
      <c r="D516" s="56"/>
      <c r="E516" s="57"/>
      <c r="F516" s="57"/>
      <c r="G516" s="57"/>
      <c r="H516" s="57"/>
      <c r="I516" s="57"/>
      <c r="J516" s="58"/>
      <c r="K516" s="0"/>
      <c r="L516" s="59"/>
      <c r="M516" s="49"/>
      <c r="N516" s="55" t="s">
        <v>776</v>
      </c>
      <c r="O516" s="54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  <c r="FG516" s="0"/>
      <c r="FH516" s="0"/>
      <c r="FI516" s="0"/>
      <c r="FJ516" s="0"/>
      <c r="FK516" s="0"/>
      <c r="FL516" s="0"/>
      <c r="FM516" s="0"/>
      <c r="FN516" s="0"/>
      <c r="FO516" s="0"/>
      <c r="FP516" s="0"/>
      <c r="FQ516" s="0"/>
      <c r="FR516" s="0"/>
      <c r="FS516" s="0"/>
      <c r="FT516" s="0"/>
      <c r="FU516" s="0"/>
      <c r="FV516" s="0"/>
      <c r="FW516" s="0"/>
      <c r="FX516" s="0"/>
      <c r="FY516" s="0"/>
      <c r="FZ516" s="0"/>
      <c r="GA516" s="0"/>
      <c r="GB516" s="0"/>
      <c r="GC516" s="0"/>
      <c r="GD516" s="0"/>
      <c r="GE516" s="0"/>
      <c r="GF516" s="0"/>
      <c r="GG516" s="0"/>
      <c r="GH516" s="0"/>
      <c r="GI516" s="0"/>
      <c r="GJ516" s="0"/>
      <c r="GK516" s="0"/>
      <c r="GL516" s="0"/>
      <c r="GM516" s="0"/>
      <c r="GN516" s="0"/>
      <c r="GO516" s="0"/>
      <c r="GP516" s="0"/>
      <c r="GQ516" s="0"/>
      <c r="GR516" s="0"/>
      <c r="GS516" s="0"/>
      <c r="GT516" s="0"/>
      <c r="GU516" s="0"/>
      <c r="GV516" s="0"/>
      <c r="GW516" s="0"/>
      <c r="GX516" s="0"/>
      <c r="GY516" s="0"/>
      <c r="GZ516" s="0"/>
      <c r="HA516" s="0"/>
      <c r="HB516" s="0"/>
      <c r="HC516" s="0"/>
      <c r="HD516" s="0"/>
      <c r="HE516" s="0"/>
      <c r="HF516" s="0"/>
      <c r="HG516" s="0"/>
      <c r="HH516" s="0"/>
      <c r="HI516" s="0"/>
      <c r="HJ516" s="0"/>
      <c r="HK516" s="0"/>
      <c r="HL516" s="0"/>
      <c r="HM516" s="0"/>
      <c r="HN516" s="0"/>
      <c r="HO516" s="0"/>
      <c r="HP516" s="0"/>
      <c r="HQ516" s="0"/>
      <c r="HR516" s="0"/>
      <c r="HS516" s="0"/>
      <c r="HT516" s="0"/>
      <c r="HU516" s="0"/>
      <c r="HV516" s="0"/>
      <c r="HW516" s="0"/>
      <c r="HX516" s="0"/>
      <c r="HY516" s="0"/>
      <c r="HZ516" s="0"/>
      <c r="IA516" s="0"/>
      <c r="IB516" s="0"/>
      <c r="IC516" s="0"/>
      <c r="ID516" s="0"/>
      <c r="IE516" s="0"/>
      <c r="IF516" s="0"/>
      <c r="IG516" s="0"/>
      <c r="IH516" s="0"/>
      <c r="II516" s="0"/>
      <c r="IJ516" s="0"/>
      <c r="IK516" s="0"/>
      <c r="IL516" s="0"/>
      <c r="IM516" s="0"/>
      <c r="IN516" s="0"/>
      <c r="IO516" s="0"/>
      <c r="IP516" s="0"/>
      <c r="IQ516" s="0"/>
      <c r="IR516" s="0"/>
      <c r="IS516" s="0"/>
      <c r="IT516" s="0"/>
      <c r="IU516" s="0"/>
      <c r="IV516" s="0"/>
      <c r="IW516" s="0"/>
    </row>
    <row r="517" customFormat="false" ht="11.25" hidden="false" customHeight="false" outlineLevel="0" collapsed="false">
      <c r="H517" s="4"/>
      <c r="I517" s="4"/>
      <c r="J517" s="9"/>
      <c r="N517" s="55"/>
    </row>
    <row r="518" customFormat="false" ht="11.25" hidden="false" customHeight="false" outlineLevel="0" collapsed="false">
      <c r="A518" s="67" t="s">
        <v>777</v>
      </c>
      <c r="H518" s="4"/>
      <c r="I518" s="4"/>
      <c r="J518" s="9"/>
      <c r="N518" s="55" t="s">
        <v>777</v>
      </c>
    </row>
    <row r="519" customFormat="false" ht="11.25" hidden="false" customHeight="false" outlineLevel="0" collapsed="false">
      <c r="A519" s="68" t="s">
        <v>778</v>
      </c>
      <c r="B519" s="69"/>
      <c r="C519" s="70"/>
      <c r="D519" s="70"/>
      <c r="E519" s="69"/>
      <c r="F519" s="69"/>
      <c r="G519" s="69"/>
      <c r="H519" s="69"/>
      <c r="I519" s="69"/>
      <c r="J519" s="71"/>
      <c r="K519" s="69"/>
      <c r="L519" s="69"/>
      <c r="M519" s="69"/>
      <c r="N519" s="55" t="s">
        <v>778</v>
      </c>
      <c r="O519" s="69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68"/>
      <c r="CB519" s="68"/>
      <c r="CC519" s="68"/>
      <c r="CD519" s="68"/>
      <c r="CE519" s="68"/>
      <c r="CF519" s="68"/>
      <c r="CG519" s="68"/>
      <c r="CH519" s="68"/>
      <c r="CI519" s="68"/>
      <c r="CJ519" s="68"/>
      <c r="CK519" s="68"/>
      <c r="CL519" s="68"/>
      <c r="CM519" s="68"/>
      <c r="CN519" s="68"/>
      <c r="CO519" s="68"/>
      <c r="CP519" s="68"/>
      <c r="CQ519" s="68"/>
      <c r="CR519" s="68"/>
      <c r="CS519" s="68"/>
      <c r="CT519" s="68"/>
      <c r="CU519" s="68"/>
      <c r="CV519" s="68"/>
      <c r="CW519" s="68"/>
      <c r="CX519" s="68"/>
      <c r="CY519" s="68"/>
      <c r="CZ519" s="68"/>
      <c r="DA519" s="68"/>
      <c r="DB519" s="68"/>
      <c r="DC519" s="68"/>
      <c r="DD519" s="68"/>
      <c r="DE519" s="68"/>
      <c r="DF519" s="68"/>
      <c r="DG519" s="68"/>
      <c r="DH519" s="68"/>
      <c r="DI519" s="68"/>
      <c r="DJ519" s="68"/>
      <c r="DK519" s="68"/>
      <c r="DL519" s="68"/>
      <c r="DM519" s="68"/>
      <c r="DN519" s="68"/>
      <c r="DO519" s="68"/>
      <c r="DP519" s="68"/>
      <c r="DQ519" s="68"/>
      <c r="DR519" s="68"/>
      <c r="DS519" s="68"/>
      <c r="DT519" s="68"/>
      <c r="DU519" s="68"/>
      <c r="DV519" s="68"/>
      <c r="DW519" s="68"/>
      <c r="DX519" s="68"/>
      <c r="DY519" s="68"/>
      <c r="DZ519" s="68"/>
      <c r="EA519" s="68"/>
      <c r="EB519" s="68"/>
      <c r="EC519" s="68"/>
      <c r="ED519" s="68"/>
      <c r="EE519" s="68"/>
      <c r="EF519" s="68"/>
      <c r="EG519" s="68"/>
      <c r="EH519" s="68"/>
      <c r="EI519" s="68"/>
      <c r="EJ519" s="68"/>
      <c r="EK519" s="68"/>
      <c r="EL519" s="68"/>
      <c r="EM519" s="68"/>
      <c r="EN519" s="68"/>
      <c r="EO519" s="68"/>
      <c r="EP519" s="68"/>
      <c r="EQ519" s="68"/>
      <c r="ER519" s="68"/>
      <c r="ES519" s="68"/>
      <c r="ET519" s="68"/>
      <c r="EU519" s="68"/>
      <c r="EV519" s="68"/>
      <c r="EW519" s="68"/>
      <c r="EX519" s="68"/>
      <c r="EY519" s="68"/>
      <c r="EZ519" s="68"/>
      <c r="FA519" s="68"/>
      <c r="FB519" s="68"/>
      <c r="FC519" s="68"/>
      <c r="FD519" s="68"/>
      <c r="FE519" s="68"/>
      <c r="FF519" s="68"/>
      <c r="FG519" s="68"/>
      <c r="FH519" s="68"/>
      <c r="FI519" s="68"/>
      <c r="FJ519" s="68"/>
      <c r="FK519" s="68"/>
      <c r="FL519" s="68"/>
      <c r="FM519" s="68"/>
      <c r="FN519" s="68"/>
      <c r="FO519" s="68"/>
      <c r="FP519" s="68"/>
      <c r="FQ519" s="68"/>
      <c r="FR519" s="68"/>
      <c r="FS519" s="68"/>
      <c r="FT519" s="68"/>
      <c r="FU519" s="68"/>
      <c r="FV519" s="68"/>
      <c r="FW519" s="68"/>
      <c r="FX519" s="68"/>
      <c r="FY519" s="68"/>
      <c r="FZ519" s="68"/>
      <c r="GA519" s="68"/>
      <c r="GB519" s="68"/>
      <c r="GC519" s="68"/>
      <c r="GD519" s="68"/>
      <c r="GE519" s="68"/>
      <c r="GF519" s="68"/>
      <c r="GG519" s="68"/>
      <c r="GH519" s="68"/>
      <c r="GI519" s="68"/>
      <c r="GJ519" s="68"/>
      <c r="GK519" s="68"/>
      <c r="GL519" s="68"/>
      <c r="GM519" s="68"/>
      <c r="GN519" s="68"/>
      <c r="GO519" s="68"/>
      <c r="GP519" s="68"/>
      <c r="GQ519" s="68"/>
      <c r="GR519" s="68"/>
      <c r="GS519" s="68"/>
      <c r="GT519" s="68"/>
      <c r="GU519" s="68"/>
      <c r="GV519" s="68"/>
      <c r="GW519" s="68"/>
      <c r="GX519" s="68"/>
      <c r="GY519" s="68"/>
      <c r="GZ519" s="68"/>
      <c r="HA519" s="68"/>
      <c r="HB519" s="68"/>
      <c r="HC519" s="68"/>
      <c r="HD519" s="68"/>
      <c r="HE519" s="68"/>
      <c r="HF519" s="68"/>
      <c r="HG519" s="68"/>
      <c r="HH519" s="68"/>
      <c r="HI519" s="68"/>
      <c r="HJ519" s="68"/>
      <c r="HK519" s="68"/>
      <c r="HL519" s="68"/>
      <c r="HM519" s="68"/>
      <c r="HN519" s="68"/>
      <c r="HO519" s="68"/>
      <c r="HP519" s="68"/>
      <c r="HQ519" s="68"/>
      <c r="HR519" s="68"/>
      <c r="HS519" s="68"/>
      <c r="HT519" s="68"/>
      <c r="HU519" s="68"/>
      <c r="HV519" s="68"/>
      <c r="HW519" s="68"/>
      <c r="HX519" s="68"/>
      <c r="HY519" s="68"/>
      <c r="HZ519" s="68"/>
      <c r="IA519" s="68"/>
      <c r="IB519" s="68"/>
      <c r="IC519" s="68"/>
      <c r="ID519" s="68"/>
      <c r="IE519" s="68"/>
      <c r="IF519" s="68"/>
      <c r="IG519" s="68"/>
      <c r="IH519" s="68"/>
      <c r="II519" s="68"/>
      <c r="IJ519" s="68"/>
      <c r="IK519" s="68"/>
      <c r="IL519" s="68"/>
      <c r="IM519" s="68"/>
      <c r="IN519" s="68"/>
      <c r="IO519" s="68"/>
      <c r="IP519" s="68"/>
      <c r="IQ519" s="68"/>
      <c r="IR519" s="68"/>
      <c r="IS519" s="68"/>
      <c r="IT519" s="68"/>
      <c r="IU519" s="68"/>
      <c r="IV519" s="68"/>
      <c r="IW519" s="68"/>
    </row>
    <row r="520" customFormat="false" ht="11.25" hidden="false" customHeight="false" outlineLevel="0" collapsed="false">
      <c r="A520" s="72" t="s">
        <v>779</v>
      </c>
      <c r="B520" s="73"/>
      <c r="C520" s="74"/>
      <c r="D520" s="74"/>
      <c r="E520" s="73"/>
      <c r="F520" s="73"/>
      <c r="G520" s="73"/>
      <c r="H520" s="73"/>
      <c r="I520" s="73"/>
      <c r="J520" s="75"/>
      <c r="K520" s="73"/>
      <c r="L520" s="73"/>
      <c r="M520" s="73"/>
      <c r="N520" s="55" t="s">
        <v>779</v>
      </c>
      <c r="O520" s="73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  <c r="IW520" s="72"/>
    </row>
  </sheetData>
  <printOptions headings="true" gridLines="true" gridLinesSet="true" horizontalCentered="true" verticalCentered="false"/>
  <pageMargins left="0.25" right="0.25" top="0.5" bottom="0.75" header="0.511811023622047" footer="0.5"/>
  <pageSetup paperSize="1" scale="100" fitToWidth="1" fitToHeight="27" pageOrder="downThenOver" orientation="landscape" blackAndWhite="false" draft="false" cellComments="none" firstPageNumber="1" useFirstPageNumber="true" horizontalDpi="300" verticalDpi="300" copies="1"/>
  <headerFooter differentFirst="false" differentOddEven="false">
    <oddHeader/>
    <oddFooter>&amp;Lgmw/h:/nominate/consolidated.xls&amp;CPage &amp;P&amp;R&amp;D  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1999-04-01T23:08:58Z</dcterms:created>
  <dc:creator/>
  <dc:description/>
  <dc:language>en-US</dc:language>
  <cp:lastModifiedBy>gweissm</cp:lastModifiedBy>
  <cp:lastPrinted>2001-04-24T13:54:52Z</cp:lastPrinted>
  <dcterms:modified xsi:type="dcterms:W3CDTF">2001-04-02T20:20:16Z</dcterms:modified>
  <cp:revision>0</cp:revision>
  <dc:subject/>
  <dc:title/>
</cp:coreProperties>
</file>