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implecorr" sheetId="1" state="visible" r:id="rId3"/>
    <sheet name="Regressions" sheetId="2" state="visible" r:id="rId4"/>
    <sheet name="Sheet3" sheetId="3" state="visible" r:id="rId5"/>
  </sheets>
  <definedNames>
    <definedName function="false" hidden="false" localSheetId="0" name="_xlnm.Print_Area" vbProcedure="false">simplecorr!$O$3:$Y$22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<sst xmlns="http://schemas.openxmlformats.org/spreadsheetml/2006/main" count="275" uniqueCount="55">
  <si>
    <t xml:space="preserve">Uncoated Free Sheet</t>
  </si>
  <si>
    <t xml:space="preserve">Coated Papers</t>
  </si>
  <si>
    <t xml:space="preserve">Uncoated Groundwood</t>
  </si>
  <si>
    <t xml:space="preserve">Std. No. 4</t>
  </si>
  <si>
    <t xml:space="preserve">RISI</t>
  </si>
  <si>
    <t xml:space="preserve">20 lb.</t>
  </si>
  <si>
    <t xml:space="preserve">Coated No. 1</t>
  </si>
  <si>
    <t xml:space="preserve">Coated No.3</t>
  </si>
  <si>
    <t xml:space="preserve">Coated Grwd</t>
  </si>
  <si>
    <t xml:space="preserve">Coated No. 5</t>
  </si>
  <si>
    <t xml:space="preserve">35 lb. SC-A</t>
  </si>
  <si>
    <t xml:space="preserve">22.5 lb. White</t>
  </si>
  <si>
    <t xml:space="preserve">83-85 Brt Xerog.</t>
  </si>
  <si>
    <t xml:space="preserve">  50 lb. Offset Rolls</t>
  </si>
  <si>
    <t xml:space="preserve">Formbond</t>
  </si>
  <si>
    <t xml:space="preserve">  80 lb. + Sheets</t>
  </si>
  <si>
    <t xml:space="preserve">60 lb. Rolls</t>
  </si>
  <si>
    <t xml:space="preserve">No 4 50#</t>
  </si>
  <si>
    <t xml:space="preserve">  34 lb. Roll</t>
  </si>
  <si>
    <t xml:space="preserve">40 lb.</t>
  </si>
  <si>
    <t xml:space="preserve">Offset</t>
  </si>
  <si>
    <t xml:space="preserve">Directory</t>
  </si>
  <si>
    <t xml:space="preserve">NBSK</t>
  </si>
  <si>
    <t xml:space="preserve">No. 4, Xero</t>
  </si>
  <si>
    <t xml:space="preserve">50lb. Offset</t>
  </si>
  <si>
    <t xml:space="preserve">20 lb. Formbond</t>
  </si>
  <si>
    <t xml:space="preserve">Ctd. No. 1, 80 lb.</t>
  </si>
  <si>
    <t xml:space="preserve">Ctd. No. 3, 60lb</t>
  </si>
  <si>
    <t xml:space="preserve">Ctd. Grwd No. 4, 50lb</t>
  </si>
  <si>
    <t xml:space="preserve">Ctd. No 5, 34 lb.</t>
  </si>
  <si>
    <t xml:space="preserve">Ctd. No 5, 40 lb.</t>
  </si>
  <si>
    <t xml:space="preserve">SC-A</t>
  </si>
  <si>
    <t xml:space="preserve">Correlation</t>
  </si>
  <si>
    <t xml:space="preserve">1month lag </t>
  </si>
  <si>
    <t xml:space="preserve">2 month lag</t>
  </si>
  <si>
    <t xml:space="preserve">3 month lag</t>
  </si>
  <si>
    <t xml:space="preserve">4 month lag</t>
  </si>
  <si>
    <t xml:space="preserve">5 month lag</t>
  </si>
  <si>
    <t xml:space="preserve">6 month lag</t>
  </si>
  <si>
    <t xml:space="preserve">1 month lead</t>
  </si>
  <si>
    <t xml:space="preserve">2 month lead</t>
  </si>
  <si>
    <t xml:space="preserve">3 month lead</t>
  </si>
  <si>
    <t xml:space="preserve">4 month lead</t>
  </si>
  <si>
    <t xml:space="preserve">5 month lead</t>
  </si>
  <si>
    <t xml:space="preserve">6 month lead</t>
  </si>
  <si>
    <t xml:space="preserve">7 month lead</t>
  </si>
  <si>
    <t xml:space="preserve">Correlations over change of rpices</t>
  </si>
  <si>
    <t xml:space="preserve">NBSK chg</t>
  </si>
  <si>
    <t xml:space="preserve">NBSK is the dependent variable</t>
  </si>
  <si>
    <t xml:space="preserve">NBSK is the independent variable</t>
  </si>
  <si>
    <t xml:space="preserve">mn</t>
  </si>
  <si>
    <t xml:space="preserve">se</t>
  </si>
  <si>
    <t xml:space="preserve">r2</t>
  </si>
  <si>
    <t xml:space="preserve">f</t>
  </si>
  <si>
    <t xml:space="preserve">ssreg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</si>
</sst>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3"/>
      <name val="Arial"/>
      <family val="2"/>
    </font>
    <font>
      <b val="true"/>
      <sz val="9"/>
      <name val="Times New Roman"/>
      <family val="1"/>
    </font>
    <font>
      <sz val="9"/>
      <name val="Arial"/>
      <family val="0"/>
    </font>
    <font>
      <b val="true"/>
      <i val="true"/>
      <sz val="9"/>
      <name val="Arial"/>
      <family val="2"/>
    </font>
    <font>
      <sz val="8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Y2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42"/>
    <col collapsed="false" customWidth="true" hidden="false" outlineLevel="0" max="5" min="5" style="0" width="12.85"/>
    <col collapsed="false" customWidth="true" hidden="false" outlineLevel="0" max="6" min="6" style="0" width="11.85"/>
    <col collapsed="false" customWidth="true" hidden="false" outlineLevel="0" max="7" min="7" style="0" width="10.99"/>
    <col collapsed="false" customWidth="true" hidden="false" outlineLevel="0" max="8" min="8" style="0" width="11.56"/>
    <col collapsed="false" customWidth="true" hidden="false" outlineLevel="0" max="9" min="9" style="0" width="11.13"/>
    <col collapsed="false" customWidth="true" hidden="false" outlineLevel="0" max="10" min="10" style="0" width="11.28"/>
    <col collapsed="false" customWidth="true" hidden="false" outlineLevel="0" max="11" min="11" style="0" width="11.42"/>
    <col collapsed="false" customWidth="true" hidden="false" outlineLevel="0" max="12" min="12" style="0" width="12.28"/>
    <col collapsed="false" customWidth="true" hidden="false" outlineLevel="0" max="13" min="13" style="0" width="14.28"/>
    <col collapsed="false" customWidth="true" hidden="false" outlineLevel="0" max="15" min="15" style="0" width="12.28"/>
    <col collapsed="false" customWidth="true" hidden="false" outlineLevel="0" max="16" min="16" style="0" width="10.28"/>
    <col collapsed="false" customWidth="true" hidden="false" outlineLevel="0" max="25" min="25" style="0" width="18.14"/>
  </cols>
  <sheetData>
    <row r="2" customFormat="false" ht="17.25" hidden="false" customHeight="false" outlineLevel="0" collapsed="false">
      <c r="D2" s="1" t="s">
        <v>0</v>
      </c>
      <c r="E2" s="2"/>
      <c r="F2" s="3"/>
      <c r="G2" s="4" t="s">
        <v>1</v>
      </c>
      <c r="L2" s="4" t="s">
        <v>2</v>
      </c>
    </row>
    <row r="3" customFormat="false" ht="12.75" hidden="false" customHeight="false" outlineLevel="0" collapsed="false">
      <c r="D3" s="5" t="s">
        <v>3</v>
      </c>
      <c r="E3" s="6" t="s">
        <v>4</v>
      </c>
      <c r="F3" s="7" t="s">
        <v>5</v>
      </c>
      <c r="G3" s="5" t="s">
        <v>6</v>
      </c>
      <c r="H3" s="6" t="s">
        <v>7</v>
      </c>
      <c r="I3" s="6" t="s">
        <v>8</v>
      </c>
      <c r="J3" s="6" t="s">
        <v>9</v>
      </c>
      <c r="K3" s="7" t="s">
        <v>9</v>
      </c>
      <c r="L3" s="8" t="s">
        <v>10</v>
      </c>
      <c r="M3" s="9" t="s">
        <v>11</v>
      </c>
      <c r="O3" s="10"/>
      <c r="P3" s="11" t="s">
        <v>0</v>
      </c>
      <c r="Q3" s="12"/>
      <c r="R3" s="13"/>
      <c r="S3" s="11" t="s">
        <v>1</v>
      </c>
      <c r="T3" s="12"/>
      <c r="U3" s="12"/>
      <c r="V3" s="12"/>
      <c r="W3" s="13"/>
      <c r="X3" s="11" t="s">
        <v>2</v>
      </c>
      <c r="Y3" s="13"/>
    </row>
    <row r="4" customFormat="false" ht="13.5" hidden="false" customHeight="false" outlineLevel="0" collapsed="false">
      <c r="D4" s="14" t="s">
        <v>12</v>
      </c>
      <c r="E4" s="15" t="s">
        <v>13</v>
      </c>
      <c r="F4" s="16" t="s">
        <v>14</v>
      </c>
      <c r="G4" s="14" t="s">
        <v>15</v>
      </c>
      <c r="H4" s="15" t="s">
        <v>16</v>
      </c>
      <c r="I4" s="15" t="s">
        <v>17</v>
      </c>
      <c r="J4" s="15" t="s">
        <v>18</v>
      </c>
      <c r="K4" s="16" t="s">
        <v>19</v>
      </c>
      <c r="L4" s="17" t="s">
        <v>20</v>
      </c>
      <c r="M4" s="18" t="s">
        <v>21</v>
      </c>
      <c r="O4" s="10"/>
      <c r="P4" s="5" t="s">
        <v>3</v>
      </c>
      <c r="Q4" s="6" t="s">
        <v>4</v>
      </c>
      <c r="R4" s="7" t="s">
        <v>5</v>
      </c>
      <c r="S4" s="5" t="s">
        <v>6</v>
      </c>
      <c r="T4" s="6" t="s">
        <v>7</v>
      </c>
      <c r="U4" s="6" t="s">
        <v>8</v>
      </c>
      <c r="V4" s="6" t="s">
        <v>9</v>
      </c>
      <c r="W4" s="7" t="s">
        <v>9</v>
      </c>
      <c r="X4" s="19" t="s">
        <v>10</v>
      </c>
      <c r="Y4" s="20" t="s">
        <v>11</v>
      </c>
    </row>
    <row r="5" customFormat="false" ht="12" hidden="false" customHeight="true" outlineLevel="0" collapsed="false">
      <c r="C5" s="0" t="s">
        <v>22</v>
      </c>
      <c r="D5" s="21" t="s">
        <v>23</v>
      </c>
      <c r="E5" s="21" t="s">
        <v>24</v>
      </c>
      <c r="F5" s="21" t="s">
        <v>25</v>
      </c>
      <c r="G5" s="21" t="s">
        <v>26</v>
      </c>
      <c r="H5" s="21" t="s">
        <v>27</v>
      </c>
      <c r="I5" s="21" t="s">
        <v>28</v>
      </c>
      <c r="J5" s="21" t="s">
        <v>29</v>
      </c>
      <c r="K5" s="21" t="s">
        <v>30</v>
      </c>
      <c r="L5" s="21" t="s">
        <v>31</v>
      </c>
      <c r="M5" s="21" t="s">
        <v>11</v>
      </c>
      <c r="O5" s="10"/>
      <c r="P5" s="14" t="s">
        <v>12</v>
      </c>
      <c r="Q5" s="15" t="s">
        <v>13</v>
      </c>
      <c r="R5" s="16" t="s">
        <v>14</v>
      </c>
      <c r="S5" s="14" t="s">
        <v>15</v>
      </c>
      <c r="T5" s="15" t="s">
        <v>16</v>
      </c>
      <c r="U5" s="15" t="s">
        <v>17</v>
      </c>
      <c r="V5" s="15" t="s">
        <v>18</v>
      </c>
      <c r="W5" s="16" t="s">
        <v>19</v>
      </c>
      <c r="X5" s="17" t="s">
        <v>20</v>
      </c>
      <c r="Y5" s="18" t="s">
        <v>21</v>
      </c>
    </row>
    <row r="6" customFormat="false" ht="12.75" hidden="false" customHeight="false" outlineLevel="0" collapsed="false">
      <c r="B6" s="22" t="n">
        <v>30337</v>
      </c>
      <c r="C6" s="0" t="n">
        <v>435</v>
      </c>
      <c r="D6" s="0" t="n">
        <v>677</v>
      </c>
      <c r="E6" s="0" t="n">
        <v>598</v>
      </c>
      <c r="F6" s="0" t="n">
        <v>542</v>
      </c>
      <c r="G6" s="0" t="n">
        <v>1170</v>
      </c>
      <c r="H6" s="0" t="n">
        <v>760</v>
      </c>
      <c r="J6" s="0" t="n">
        <v>735</v>
      </c>
      <c r="K6" s="0" t="n">
        <v>662</v>
      </c>
      <c r="L6" s="0" t="n">
        <v>635</v>
      </c>
      <c r="M6" s="0" t="n">
        <v>650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customFormat="false" ht="12.75" hidden="false" customHeight="false" outlineLevel="0" collapsed="false">
      <c r="B7" s="22" t="n">
        <v>30368</v>
      </c>
      <c r="C7" s="0" t="n">
        <v>430</v>
      </c>
      <c r="D7" s="0" t="n">
        <v>687</v>
      </c>
      <c r="E7" s="0" t="n">
        <v>598</v>
      </c>
      <c r="F7" s="0" t="n">
        <v>589</v>
      </c>
      <c r="G7" s="0" t="n">
        <v>1170</v>
      </c>
      <c r="H7" s="0" t="n">
        <v>760</v>
      </c>
      <c r="J7" s="0" t="n">
        <v>730</v>
      </c>
      <c r="K7" s="0" t="n">
        <v>658</v>
      </c>
      <c r="L7" s="0" t="n">
        <v>635</v>
      </c>
      <c r="M7" s="0" t="n">
        <v>650</v>
      </c>
      <c r="O7" s="23" t="s">
        <v>32</v>
      </c>
      <c r="P7" s="23" t="n">
        <f aca="false">CORREL($C$6:$C$228,D6:D228)</f>
        <v>0.790473165437238</v>
      </c>
      <c r="Q7" s="24" t="n">
        <f aca="false">CORREL($C$6:$C$228,E6:E228)</f>
        <v>0.819069370789797</v>
      </c>
      <c r="R7" s="23" t="n">
        <f aca="false">CORREL($C$6:$C$228,F6:F228)</f>
        <v>0.843514891865802</v>
      </c>
      <c r="S7" s="24" t="n">
        <f aca="false">CORREL($C$6:$C$228,G6:G228)</f>
        <v>0.638853970052446</v>
      </c>
      <c r="T7" s="24" t="n">
        <f aca="false">CORREL($C$6:$C$228,H6:H228)</f>
        <v>0.775074696031491</v>
      </c>
      <c r="U7" s="24" t="n">
        <f aca="false">CORREL($C$6:$C$228,I6:I228)</f>
        <v>0.803998403107116</v>
      </c>
      <c r="V7" s="24" t="n">
        <f aca="false">CORREL($C$6:$C$228,J6:J228)</f>
        <v>0.660501599120509</v>
      </c>
      <c r="W7" s="24" t="n">
        <f aca="false">CORREL($C$6:$C$228,K6:K228)</f>
        <v>0.680847654965424</v>
      </c>
      <c r="X7" s="24" t="n">
        <f aca="false">CORREL($C$6:$C$228,L6:L228)</f>
        <v>0.66392696265942</v>
      </c>
      <c r="Y7" s="24" t="n">
        <f aca="false">CORREL($C$6:$C$228,M6:M228)</f>
        <v>0.660280878961354</v>
      </c>
    </row>
    <row r="8" customFormat="false" ht="12.75" hidden="false" customHeight="false" outlineLevel="0" collapsed="false">
      <c r="B8" s="22" t="n">
        <v>30399</v>
      </c>
      <c r="C8" s="0" t="n">
        <v>425</v>
      </c>
      <c r="D8" s="0" t="n">
        <v>697</v>
      </c>
      <c r="E8" s="0" t="n">
        <v>598</v>
      </c>
      <c r="F8" s="0" t="n">
        <v>589</v>
      </c>
      <c r="G8" s="0" t="n">
        <v>1170</v>
      </c>
      <c r="H8" s="0" t="n">
        <v>760</v>
      </c>
      <c r="J8" s="0" t="n">
        <v>730</v>
      </c>
      <c r="K8" s="0" t="n">
        <v>658</v>
      </c>
      <c r="L8" s="0" t="n">
        <v>635</v>
      </c>
      <c r="M8" s="0" t="n">
        <v>650</v>
      </c>
      <c r="O8" s="10" t="s">
        <v>33</v>
      </c>
      <c r="P8" s="10" t="n">
        <f aca="false">CORREL($C$7:$C$228,D6:D227)</f>
        <v>0.784159477473089</v>
      </c>
      <c r="Q8" s="23" t="n">
        <f aca="false">CORREL($C$7:$C$228,E6:E227)</f>
        <v>0.821905136122515</v>
      </c>
      <c r="R8" s="10" t="n">
        <f aca="false">CORREL($C$7:$C$228,F6:F227)</f>
        <v>0.837498886546574</v>
      </c>
      <c r="S8" s="10" t="n">
        <f aca="false">CORREL($C$7:$C$228,G6:G227)</f>
        <v>0.624601725620915</v>
      </c>
      <c r="T8" s="10" t="n">
        <f aca="false">CORREL($C$7:$C$228,H6:H227)</f>
        <v>0.760567470202411</v>
      </c>
      <c r="U8" s="10" t="n">
        <f aca="false">CORREL($C$7:$C$228,I6:I227)</f>
        <v>0.753749375242285</v>
      </c>
      <c r="V8" s="10" t="n">
        <f aca="false">CORREL($C$7:$C$228,J6:J227)</f>
        <v>0.623291230356291</v>
      </c>
      <c r="W8" s="10" t="n">
        <f aca="false">CORREL($C$7:$C$228,K6:K227)</f>
        <v>0.642938311618833</v>
      </c>
      <c r="X8" s="10" t="n">
        <f aca="false">CORREL($C$7:$C$228,L6:L227)</f>
        <v>0.620089236054752</v>
      </c>
      <c r="Y8" s="10" t="n">
        <f aca="false">CORREL($C$7:$C$228,M6:M227)</f>
        <v>0.603984245757306</v>
      </c>
    </row>
    <row r="9" customFormat="false" ht="12.75" hidden="false" customHeight="false" outlineLevel="0" collapsed="false">
      <c r="B9" s="22" t="n">
        <v>30430</v>
      </c>
      <c r="C9" s="0" t="n">
        <v>425</v>
      </c>
      <c r="D9" s="0" t="n">
        <v>727</v>
      </c>
      <c r="E9" s="0" t="n">
        <v>621</v>
      </c>
      <c r="F9" s="0" t="n">
        <v>598</v>
      </c>
      <c r="G9" s="0" t="n">
        <v>1190</v>
      </c>
      <c r="H9" s="0" t="n">
        <v>770</v>
      </c>
      <c r="J9" s="0" t="n">
        <v>710</v>
      </c>
      <c r="K9" s="0" t="n">
        <v>640</v>
      </c>
      <c r="L9" s="0" t="n">
        <v>635</v>
      </c>
      <c r="M9" s="0" t="n">
        <v>650</v>
      </c>
      <c r="O9" s="10" t="s">
        <v>34</v>
      </c>
      <c r="P9" s="10" t="n">
        <f aca="false">CORREL($C$8:$C$228,D6:D226)</f>
        <v>0.760235637996205</v>
      </c>
      <c r="Q9" s="10" t="n">
        <f aca="false">CORREL($C$8:$C$228,E6:E226)</f>
        <v>0.812003225517749</v>
      </c>
      <c r="R9" s="10" t="n">
        <f aca="false">CORREL($C$8:$C$228,F6:F226)</f>
        <v>0.820410926924794</v>
      </c>
      <c r="S9" s="10" t="n">
        <f aca="false">CORREL($C$8:$C$228,G6:G226)</f>
        <v>0.606138344168636</v>
      </c>
      <c r="T9" s="10" t="n">
        <f aca="false">CORREL($C$8:$C$228,H6:H226)</f>
        <v>0.73800519444366</v>
      </c>
      <c r="U9" s="10" t="n">
        <f aca="false">CORREL($C$8:$C$228,I6:I226)</f>
        <v>0.688553971538858</v>
      </c>
      <c r="V9" s="10" t="n">
        <f aca="false">CORREL($C$8:$C$228,J6:J226)</f>
        <v>0.580535751105453</v>
      </c>
      <c r="W9" s="10" t="n">
        <f aca="false">CORREL($C$8:$C$228,K6:K226)</f>
        <v>0.598980380924311</v>
      </c>
      <c r="X9" s="10" t="n">
        <f aca="false">CORREL($C$8:$C$228,L6:L226)</f>
        <v>0.570954986493709</v>
      </c>
      <c r="Y9" s="10" t="n">
        <f aca="false">CORREL($C$8:$C$228,M6:M226)</f>
        <v>0.550213348409902</v>
      </c>
    </row>
    <row r="10" customFormat="false" ht="12.75" hidden="false" customHeight="false" outlineLevel="0" collapsed="false">
      <c r="B10" s="22" t="n">
        <v>30461</v>
      </c>
      <c r="C10" s="0" t="n">
        <v>430</v>
      </c>
      <c r="D10" s="0" t="n">
        <v>737</v>
      </c>
      <c r="E10" s="0" t="n">
        <v>621</v>
      </c>
      <c r="F10" s="0" t="n">
        <v>617</v>
      </c>
      <c r="G10" s="0" t="n">
        <v>1190</v>
      </c>
      <c r="H10" s="0" t="n">
        <v>780</v>
      </c>
      <c r="J10" s="0" t="n">
        <v>710</v>
      </c>
      <c r="K10" s="0" t="n">
        <v>640</v>
      </c>
      <c r="L10" s="0" t="n">
        <v>635</v>
      </c>
      <c r="M10" s="0" t="n">
        <v>650</v>
      </c>
      <c r="O10" s="10" t="s">
        <v>35</v>
      </c>
      <c r="P10" s="10" t="n">
        <f aca="false">CORREL($C$9:$C$228,D6:D225)</f>
        <v>0.721126733967849</v>
      </c>
      <c r="Q10" s="10" t="n">
        <f aca="false">CORREL($C$9:$C$228,E6:E225)</f>
        <v>0.790835951544072</v>
      </c>
      <c r="R10" s="10" t="n">
        <f aca="false">CORREL($C$9:$C$228,F6:F225)</f>
        <v>0.792058049659869</v>
      </c>
      <c r="S10" s="10" t="n">
        <f aca="false">CORREL($C$9:$C$228,G6:G225)</f>
        <v>0.582043684243683</v>
      </c>
      <c r="T10" s="10" t="n">
        <f aca="false">CORREL($C$9:$C$228,H6:H225)</f>
        <v>0.70908232405044</v>
      </c>
      <c r="U10" s="10" t="n">
        <f aca="false">CORREL($C$9:$C$228,I6:I225)</f>
        <v>0.606844404802411</v>
      </c>
      <c r="V10" s="10" t="n">
        <f aca="false">CORREL($C$9:$C$228,J6:J225)</f>
        <v>0.532187510099646</v>
      </c>
      <c r="W10" s="10" t="n">
        <f aca="false">CORREL($C$9:$C$228,K6:K225)</f>
        <v>0.547797911672137</v>
      </c>
      <c r="X10" s="10" t="n">
        <f aca="false">CORREL($C$9:$C$228,L6:L225)</f>
        <v>0.516507780401149</v>
      </c>
      <c r="Y10" s="10" t="n">
        <f aca="false">CORREL($C$9:$C$228,M6:M225)</f>
        <v>0.499481818558497</v>
      </c>
    </row>
    <row r="11" customFormat="false" ht="12.75" hidden="false" customHeight="false" outlineLevel="0" collapsed="false">
      <c r="B11" s="22" t="n">
        <v>30492</v>
      </c>
      <c r="C11" s="0" t="n">
        <v>430</v>
      </c>
      <c r="D11" s="0" t="n">
        <v>747</v>
      </c>
      <c r="E11" s="0" t="n">
        <v>621</v>
      </c>
      <c r="F11" s="0" t="n">
        <v>636</v>
      </c>
      <c r="G11" s="0" t="n">
        <v>1195</v>
      </c>
      <c r="H11" s="0" t="n">
        <v>780</v>
      </c>
      <c r="J11" s="0" t="n">
        <v>710</v>
      </c>
      <c r="K11" s="0" t="n">
        <v>640</v>
      </c>
      <c r="L11" s="0" t="n">
        <v>635</v>
      </c>
      <c r="M11" s="0" t="n">
        <v>650</v>
      </c>
      <c r="O11" s="10" t="s">
        <v>36</v>
      </c>
      <c r="P11" s="10" t="n">
        <f aca="false">CORREL($C$10:$C$228,D6:D224)</f>
        <v>0.671075481642931</v>
      </c>
      <c r="Q11" s="10" t="n">
        <f aca="false">CORREL($C$10:$C$228,E6:E224)</f>
        <v>0.754714397694052</v>
      </c>
      <c r="R11" s="10" t="n">
        <f aca="false">CORREL($C$10:$C$228,F6:F224)</f>
        <v>0.74935901724696</v>
      </c>
      <c r="S11" s="10" t="n">
        <f aca="false">CORREL($C$10:$C$228,G6:G224)</f>
        <v>0.547593617804262</v>
      </c>
      <c r="T11" s="10" t="n">
        <f aca="false">CORREL($C$10:$C$228,H6:H224)</f>
        <v>0.667507488711117</v>
      </c>
      <c r="U11" s="10" t="n">
        <f aca="false">CORREL($C$10:$C$228,I6:I224)</f>
        <v>0.50949172356399</v>
      </c>
      <c r="V11" s="10" t="n">
        <f aca="false">CORREL($C$10:$C$228,J6:J224)</f>
        <v>0.474845422673843</v>
      </c>
      <c r="W11" s="10" t="n">
        <f aca="false">CORREL($C$10:$C$228,K6:K224)</f>
        <v>0.486425879062681</v>
      </c>
      <c r="X11" s="10" t="n">
        <f aca="false">CORREL($C$10:$C$228,L6:L224)</f>
        <v>0.457077568996203</v>
      </c>
      <c r="Y11" s="10" t="n">
        <f aca="false">CORREL($C$10:$C$228,M6:M224)</f>
        <v>0.446630617457884</v>
      </c>
    </row>
    <row r="12" customFormat="false" ht="12.75" hidden="false" customHeight="false" outlineLevel="0" collapsed="false">
      <c r="B12" s="22" t="n">
        <v>30523</v>
      </c>
      <c r="C12" s="0" t="n">
        <v>430</v>
      </c>
      <c r="D12" s="0" t="n">
        <v>767</v>
      </c>
      <c r="E12" s="0" t="n">
        <v>671</v>
      </c>
      <c r="F12" s="0" t="n">
        <v>655</v>
      </c>
      <c r="G12" s="0" t="n">
        <v>1200</v>
      </c>
      <c r="H12" s="0" t="n">
        <v>800</v>
      </c>
      <c r="J12" s="0" t="n">
        <v>720</v>
      </c>
      <c r="K12" s="0" t="n">
        <v>649</v>
      </c>
      <c r="L12" s="0" t="n">
        <v>635</v>
      </c>
      <c r="M12" s="0" t="n">
        <v>650</v>
      </c>
      <c r="O12" s="10" t="s">
        <v>37</v>
      </c>
      <c r="P12" s="10" t="n">
        <f aca="false">CORREL($C$11:$C$228,D6:D223)</f>
        <v>0.612696434813922</v>
      </c>
      <c r="Q12" s="10" t="n">
        <f aca="false">CORREL($C$11:$C$228,E6:E223)</f>
        <v>0.706601863415634</v>
      </c>
      <c r="R12" s="10" t="n">
        <f aca="false">CORREL($C$11:$C$228,F6:F223)</f>
        <v>0.696682860234016</v>
      </c>
      <c r="S12" s="10" t="n">
        <f aca="false">CORREL($C$11:$C$228,G6:G223)</f>
        <v>0.510218740720859</v>
      </c>
      <c r="T12" s="10" t="n">
        <f aca="false">CORREL($C$11:$C$228,H6:H223)</f>
        <v>0.618564976117868</v>
      </c>
      <c r="U12" s="10" t="n">
        <f aca="false">CORREL($C$11:$C$228,I6:I223)</f>
        <v>0.421970065346391</v>
      </c>
      <c r="V12" s="10" t="n">
        <f aca="false">CORREL($C$11:$C$228,J6:J223)</f>
        <v>0.419379626661119</v>
      </c>
      <c r="W12" s="10" t="n">
        <f aca="false">CORREL($C$11:$C$228,K6:K223)</f>
        <v>0.42765695817029</v>
      </c>
      <c r="X12" s="10" t="n">
        <f aca="false">CORREL($C$11:$C$228,L6:L223)</f>
        <v>0.402230073558359</v>
      </c>
      <c r="Y12" s="10" t="n">
        <f aca="false">CORREL($C$11:$C$228,M6:M223)</f>
        <v>0.395135874480745</v>
      </c>
    </row>
    <row r="13" customFormat="false" ht="12.75" hidden="false" customHeight="false" outlineLevel="0" collapsed="false">
      <c r="B13" s="22" t="n">
        <v>30554</v>
      </c>
      <c r="C13" s="0" t="n">
        <v>430</v>
      </c>
      <c r="D13" s="0" t="n">
        <v>787</v>
      </c>
      <c r="E13" s="0" t="n">
        <v>671</v>
      </c>
      <c r="F13" s="0" t="n">
        <v>655</v>
      </c>
      <c r="G13" s="0" t="n">
        <v>1200</v>
      </c>
      <c r="H13" s="0" t="n">
        <v>800</v>
      </c>
      <c r="J13" s="0" t="n">
        <v>730</v>
      </c>
      <c r="K13" s="0" t="n">
        <v>658</v>
      </c>
      <c r="L13" s="0" t="n">
        <v>635</v>
      </c>
      <c r="M13" s="0" t="n">
        <v>650</v>
      </c>
      <c r="O13" s="10" t="s">
        <v>38</v>
      </c>
      <c r="P13" s="10" t="n">
        <f aca="false">CORREL($C$12:$C$228,D6:D222)</f>
        <v>0.554297170659532</v>
      </c>
      <c r="Q13" s="10" t="n">
        <f aca="false">CORREL($C$12:$C$228,E6:E222)</f>
        <v>0.649159384849222</v>
      </c>
      <c r="R13" s="10" t="n">
        <f aca="false">CORREL($C$12:$C$228,F6:F222)</f>
        <v>0.637523177072328</v>
      </c>
      <c r="S13" s="10" t="n">
        <f aca="false">CORREL($C$12:$C$228,G6:G222)</f>
        <v>0.46943689449955</v>
      </c>
      <c r="T13" s="10" t="n">
        <f aca="false">CORREL($C$12:$C$228,H6:H222)</f>
        <v>0.562609499278721</v>
      </c>
      <c r="U13" s="10" t="n">
        <f aca="false">CORREL($C$12:$C$228,I6:I222)</f>
        <v>0.342348511813859</v>
      </c>
      <c r="V13" s="10" t="n">
        <f aca="false">CORREL($C$12:$C$228,J6:J222)</f>
        <v>0.365804240629069</v>
      </c>
      <c r="W13" s="10" t="n">
        <f aca="false">CORREL($C$12:$C$228,K6:K222)</f>
        <v>0.369579217680447</v>
      </c>
      <c r="X13" s="10" t="n">
        <f aca="false">CORREL($C$12:$C$228,L6:L222)</f>
        <v>0.351646983228154</v>
      </c>
      <c r="Y13" s="10" t="n">
        <f aca="false">CORREL($C$12:$C$228,M6:M222)</f>
        <v>0.345820620635889</v>
      </c>
    </row>
    <row r="14" customFormat="false" ht="12.75" hidden="false" customHeight="false" outlineLevel="0" collapsed="false">
      <c r="B14" s="22" t="n">
        <v>30585</v>
      </c>
      <c r="C14" s="0" t="n">
        <v>430</v>
      </c>
      <c r="D14" s="0" t="n">
        <v>827</v>
      </c>
      <c r="E14" s="0" t="n">
        <v>671</v>
      </c>
      <c r="F14" s="0" t="n">
        <v>692</v>
      </c>
      <c r="G14" s="0" t="n">
        <v>1220</v>
      </c>
      <c r="H14" s="0" t="n">
        <v>800</v>
      </c>
      <c r="J14" s="0" t="n">
        <v>760</v>
      </c>
      <c r="K14" s="0" t="n">
        <v>685</v>
      </c>
      <c r="L14" s="0" t="n">
        <v>635</v>
      </c>
      <c r="M14" s="0" t="n">
        <v>650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customFormat="false" ht="12.75" hidden="false" customHeight="false" outlineLevel="0" collapsed="false">
      <c r="B15" s="22" t="n">
        <v>30616</v>
      </c>
      <c r="C15" s="0" t="n">
        <v>430</v>
      </c>
      <c r="D15" s="0" t="n">
        <v>827</v>
      </c>
      <c r="E15" s="0" t="n">
        <v>690</v>
      </c>
      <c r="F15" s="0" t="n">
        <v>701</v>
      </c>
      <c r="G15" s="0" t="n">
        <v>1250</v>
      </c>
      <c r="H15" s="0" t="n">
        <v>870</v>
      </c>
      <c r="J15" s="0" t="n">
        <v>770</v>
      </c>
      <c r="K15" s="0" t="n">
        <v>694</v>
      </c>
      <c r="L15" s="0" t="n">
        <v>635</v>
      </c>
      <c r="M15" s="0" t="n">
        <v>650</v>
      </c>
      <c r="O15" s="10" t="s">
        <v>32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customFormat="false" ht="12.75" hidden="false" customHeight="false" outlineLevel="0" collapsed="false">
      <c r="B16" s="22" t="n">
        <v>30647</v>
      </c>
      <c r="C16" s="0" t="n">
        <v>435</v>
      </c>
      <c r="D16" s="0" t="n">
        <v>827</v>
      </c>
      <c r="E16" s="0" t="n">
        <v>690</v>
      </c>
      <c r="F16" s="0" t="n">
        <v>701</v>
      </c>
      <c r="G16" s="0" t="n">
        <v>1250</v>
      </c>
      <c r="H16" s="0" t="n">
        <v>870</v>
      </c>
      <c r="J16" s="0" t="n">
        <v>780</v>
      </c>
      <c r="K16" s="0" t="n">
        <v>703</v>
      </c>
      <c r="L16" s="0" t="n">
        <v>635</v>
      </c>
      <c r="M16" s="0" t="n">
        <v>650</v>
      </c>
      <c r="O16" s="10" t="s">
        <v>39</v>
      </c>
      <c r="P16" s="10" t="n">
        <f aca="false">CORREL($C$6:$C$227,D7:D228)</f>
        <v>0.778239681763625</v>
      </c>
      <c r="Q16" s="10" t="n">
        <f aca="false">CORREL($C$6:$C$227,E7:E228)</f>
        <v>0.800806042745151</v>
      </c>
      <c r="R16" s="10" t="n">
        <f aca="false">CORREL($C$6:$C$227,F7:F228)</f>
        <v>0.836937647206988</v>
      </c>
      <c r="S16" s="10" t="n">
        <f aca="false">CORREL($C$6:$C$227,G7:G228)</f>
        <v>0.644780482710573</v>
      </c>
      <c r="T16" s="23" t="n">
        <f aca="false">CORREL($C$6:$C$227,H7:H228)</f>
        <v>0.777241537259778</v>
      </c>
      <c r="U16" s="10" t="n">
        <f aca="false">CORREL($C$6:$C$227,I7:I228)</f>
        <v>0.833402629317721</v>
      </c>
      <c r="V16" s="10" t="n">
        <f aca="false">CORREL($C$6:$C$227,J7:J228)</f>
        <v>0.685985993603203</v>
      </c>
      <c r="W16" s="10" t="n">
        <f aca="false">CORREL($C$6:$C$227,K7:K228)</f>
        <v>0.703265938110561</v>
      </c>
      <c r="X16" s="10" t="n">
        <f aca="false">CORREL($C$6:$C$227,L7:L228)</f>
        <v>0.698803056806826</v>
      </c>
      <c r="Y16" s="10" t="n">
        <f aca="false">CORREL($C$6:$C$227,M7:M228)</f>
        <v>0.711704794556072</v>
      </c>
    </row>
    <row r="17" customFormat="false" ht="12.75" hidden="false" customHeight="false" outlineLevel="0" collapsed="false">
      <c r="B17" s="22" t="n">
        <v>30678</v>
      </c>
      <c r="C17" s="0" t="n">
        <v>440</v>
      </c>
      <c r="D17" s="0" t="n">
        <v>827</v>
      </c>
      <c r="E17" s="0" t="n">
        <v>690</v>
      </c>
      <c r="F17" s="0" t="n">
        <v>701</v>
      </c>
      <c r="G17" s="0" t="n">
        <v>1250</v>
      </c>
      <c r="H17" s="0" t="n">
        <v>870</v>
      </c>
      <c r="J17" s="0" t="n">
        <v>780</v>
      </c>
      <c r="K17" s="0" t="n">
        <v>700</v>
      </c>
      <c r="L17" s="0" t="n">
        <v>635</v>
      </c>
      <c r="M17" s="0" t="n">
        <v>650</v>
      </c>
      <c r="O17" s="10" t="s">
        <v>40</v>
      </c>
      <c r="P17" s="10" t="n">
        <f aca="false">CORREL($C$6:$C$226,D8:D228)</f>
        <v>0.750074454451218</v>
      </c>
      <c r="Q17" s="10" t="n">
        <f aca="false">CORREL($C$6:$C$226,E8:E228)</f>
        <v>0.769550317670784</v>
      </c>
      <c r="R17" s="10" t="n">
        <f aca="false">CORREL($C$6:$C$226,F8:F228)</f>
        <v>0.815600962392885</v>
      </c>
      <c r="S17" s="23" t="n">
        <f aca="false">CORREL($C$6:$C$226,G8:G228)</f>
        <v>0.645679071100968</v>
      </c>
      <c r="T17" s="10" t="n">
        <f aca="false">CORREL($C$6:$C$226,H8:H228)</f>
        <v>0.769213549718924</v>
      </c>
      <c r="U17" s="23" t="n">
        <f aca="false">CORREL($C$6:$C$226,I8:I228)</f>
        <v>0.834992978218967</v>
      </c>
      <c r="V17" s="10" t="n">
        <f aca="false">CORREL($C$6:$C$226,J8:J228)</f>
        <v>0.698323793749122</v>
      </c>
      <c r="W17" s="23" t="n">
        <f aca="false">CORREL($C$6:$C$226,K8:K228)</f>
        <v>0.712713176524473</v>
      </c>
      <c r="X17" s="10" t="n">
        <f aca="false">CORREL($C$6:$C$226,L8:L228)</f>
        <v>0.723250934813347</v>
      </c>
      <c r="Y17" s="10" t="n">
        <f aca="false">CORREL($C$6:$C$226,M8:M228)</f>
        <v>0.760004082471329</v>
      </c>
    </row>
    <row r="18" customFormat="false" ht="12.75" hidden="false" customHeight="false" outlineLevel="0" collapsed="false">
      <c r="B18" s="22" t="n">
        <v>30709</v>
      </c>
      <c r="C18" s="0" t="n">
        <v>470</v>
      </c>
      <c r="D18" s="0" t="n">
        <v>870</v>
      </c>
      <c r="E18" s="0" t="n">
        <v>750</v>
      </c>
      <c r="F18" s="0" t="n">
        <v>743</v>
      </c>
      <c r="G18" s="0" t="n">
        <v>1250</v>
      </c>
      <c r="H18" s="0" t="n">
        <v>870</v>
      </c>
      <c r="J18" s="0" t="n">
        <v>830</v>
      </c>
      <c r="K18" s="0" t="n">
        <v>752</v>
      </c>
      <c r="L18" s="0" t="n">
        <v>635</v>
      </c>
      <c r="M18" s="0" t="n">
        <v>670</v>
      </c>
      <c r="O18" s="10" t="s">
        <v>41</v>
      </c>
      <c r="P18" s="10" t="n">
        <f aca="false">CORREL($C$6:$C$225,D9:D228)</f>
        <v>0.71449659617956</v>
      </c>
      <c r="Q18" s="10" t="n">
        <f aca="false">CORREL($C$6:$C$225,E9:E228)</f>
        <v>0.73145722031631</v>
      </c>
      <c r="R18" s="10" t="n">
        <f aca="false">CORREL($C$6:$C$225,F9:F228)</f>
        <v>0.784489037693043</v>
      </c>
      <c r="S18" s="10" t="n">
        <f aca="false">CORREL($C$6:$C$225,G9:G228)</f>
        <v>0.643710996528687</v>
      </c>
      <c r="T18" s="10" t="n">
        <f aca="false">CORREL($C$6:$C$225,H9:H228)</f>
        <v>0.751957266509589</v>
      </c>
      <c r="U18" s="10" t="n">
        <f aca="false">CORREL($C$6:$C$225,I9:I228)</f>
        <v>0.817248017702483</v>
      </c>
      <c r="V18" s="23" t="n">
        <f aca="false">CORREL($C$6:$C$225,J9:J228)</f>
        <v>0.700555119684837</v>
      </c>
      <c r="W18" s="10" t="n">
        <f aca="false">CORREL($C$6:$C$225,K9:K228)</f>
        <v>0.712308413342747</v>
      </c>
      <c r="X18" s="10" t="n">
        <f aca="false">CORREL($C$6:$C$225,L9:L228)</f>
        <v>0.740609978493207</v>
      </c>
      <c r="Y18" s="10" t="n">
        <f aca="false">CORREL($C$6:$C$225,M9:M228)</f>
        <v>0.797718679230905</v>
      </c>
    </row>
    <row r="19" customFormat="false" ht="12.75" hidden="false" customHeight="false" outlineLevel="0" collapsed="false">
      <c r="B19" s="22" t="n">
        <v>30740</v>
      </c>
      <c r="C19" s="0" t="n">
        <v>480</v>
      </c>
      <c r="D19" s="0" t="n">
        <v>870</v>
      </c>
      <c r="E19" s="0" t="n">
        <v>750</v>
      </c>
      <c r="F19" s="0" t="n">
        <v>743</v>
      </c>
      <c r="G19" s="0" t="n">
        <v>1250</v>
      </c>
      <c r="H19" s="0" t="n">
        <v>870</v>
      </c>
      <c r="J19" s="0" t="n">
        <v>830</v>
      </c>
      <c r="K19" s="0" t="n">
        <v>752</v>
      </c>
      <c r="L19" s="0" t="n">
        <v>685</v>
      </c>
      <c r="M19" s="0" t="n">
        <v>670</v>
      </c>
      <c r="O19" s="10" t="s">
        <v>42</v>
      </c>
      <c r="P19" s="10" t="n">
        <f aca="false">CORREL($C$6:$C$224,D10:D228)</f>
        <v>0.670498370102689</v>
      </c>
      <c r="Q19" s="10" t="n">
        <f aca="false">CORREL($C$6:$C$224,E10:E228)</f>
        <v>0.685635835385348</v>
      </c>
      <c r="R19" s="10" t="n">
        <f aca="false">CORREL($C$6:$C$224,F10:F228)</f>
        <v>0.744014779176986</v>
      </c>
      <c r="S19" s="10" t="n">
        <f aca="false">CORREL($C$6:$C$224,G10:G228)</f>
        <v>0.637561306599155</v>
      </c>
      <c r="T19" s="10" t="n">
        <f aca="false">CORREL($C$6:$C$224,H10:H228)</f>
        <v>0.725333643484311</v>
      </c>
      <c r="U19" s="10" t="n">
        <f aca="false">CORREL($C$6:$C$224,I10:I228)</f>
        <v>0.783279125353955</v>
      </c>
      <c r="V19" s="10" t="n">
        <f aca="false">CORREL($C$6:$C$224,J10:J228)</f>
        <v>0.69176918323439</v>
      </c>
      <c r="W19" s="10" t="n">
        <f aca="false">CORREL($C$6:$C$224,K10:K228)</f>
        <v>0.697464815859373</v>
      </c>
      <c r="X19" s="23" t="n">
        <f aca="false">CORREL($C$6:$C$224,L10:L228)</f>
        <v>0.748118346035406</v>
      </c>
      <c r="Y19" s="10" t="n">
        <f aca="false">CORREL($C$6:$C$224,M10:M228)</f>
        <v>0.817203479307966</v>
      </c>
    </row>
    <row r="20" customFormat="false" ht="12.75" hidden="false" customHeight="false" outlineLevel="0" collapsed="false">
      <c r="B20" s="22" t="n">
        <v>30771</v>
      </c>
      <c r="C20" s="0" t="n">
        <v>490</v>
      </c>
      <c r="D20" s="0" t="n">
        <v>870</v>
      </c>
      <c r="E20" s="0" t="n">
        <v>750</v>
      </c>
      <c r="F20" s="0" t="n">
        <v>743</v>
      </c>
      <c r="G20" s="0" t="n">
        <v>1250</v>
      </c>
      <c r="H20" s="0" t="n">
        <v>870</v>
      </c>
      <c r="J20" s="0" t="n">
        <v>830</v>
      </c>
      <c r="K20" s="0" t="n">
        <v>752</v>
      </c>
      <c r="L20" s="0" t="n">
        <v>685</v>
      </c>
      <c r="M20" s="0" t="n">
        <v>670</v>
      </c>
      <c r="O20" s="10" t="s">
        <v>43</v>
      </c>
      <c r="P20" s="10" t="n">
        <f aca="false">CORREL($C$6:$C$223,D11:D228)</f>
        <v>0.625550696595232</v>
      </c>
      <c r="Q20" s="10" t="n">
        <f aca="false">CORREL($C$6:$C$223,E11:E228)</f>
        <v>0.637378764407154</v>
      </c>
      <c r="R20" s="10" t="n">
        <f aca="false">CORREL($C$6:$C$223,F11:F228)</f>
        <v>0.69961337370421</v>
      </c>
      <c r="S20" s="10" t="n">
        <f aca="false">CORREL($C$6:$C$223,G11:G228)</f>
        <v>0.628799129580411</v>
      </c>
      <c r="T20" s="10" t="n">
        <f aca="false">CORREL($C$6:$C$223,H11:H228)</f>
        <v>0.690833325756716</v>
      </c>
      <c r="U20" s="10" t="n">
        <f aca="false">CORREL($C$6:$C$223,I11:I228)</f>
        <v>0.72339123560595</v>
      </c>
      <c r="V20" s="10" t="n">
        <f aca="false">CORREL($C$6:$C$223,J11:J228)</f>
        <v>0.668584055866439</v>
      </c>
      <c r="W20" s="10" t="n">
        <f aca="false">CORREL($C$6:$C$223,K11:K228)</f>
        <v>0.66986342440951</v>
      </c>
      <c r="X20" s="10" t="n">
        <f aca="false">CORREL($C$6:$C$223,L11:L228)</f>
        <v>0.744937650034483</v>
      </c>
      <c r="Y20" s="10" t="n">
        <f aca="false">CORREL($C$6:$C$223,M11:M228)</f>
        <v>0.828204298147386</v>
      </c>
    </row>
    <row r="21" customFormat="false" ht="12.75" hidden="false" customHeight="false" outlineLevel="0" collapsed="false">
      <c r="B21" s="22" t="n">
        <v>30802</v>
      </c>
      <c r="C21" s="0" t="n">
        <v>540</v>
      </c>
      <c r="D21" s="0" t="n">
        <v>870</v>
      </c>
      <c r="E21" s="0" t="n">
        <v>750</v>
      </c>
      <c r="F21" s="0" t="n">
        <v>743</v>
      </c>
      <c r="G21" s="0" t="n">
        <v>1310</v>
      </c>
      <c r="H21" s="0" t="n">
        <v>930</v>
      </c>
      <c r="J21" s="0" t="n">
        <v>830</v>
      </c>
      <c r="K21" s="0" t="n">
        <v>752</v>
      </c>
      <c r="L21" s="0" t="n">
        <v>685</v>
      </c>
      <c r="M21" s="0" t="n">
        <v>670</v>
      </c>
      <c r="O21" s="10" t="s">
        <v>44</v>
      </c>
      <c r="P21" s="10" t="n">
        <f aca="false">CORREL($C$6:$C$222,D12:D228)</f>
        <v>0.582768186808749</v>
      </c>
      <c r="Q21" s="10" t="n">
        <f aca="false">CORREL($C$6:$C$222,E12:E228)</f>
        <v>0.589365330913602</v>
      </c>
      <c r="R21" s="10" t="n">
        <f aca="false">CORREL($C$6:$C$222,F12:F228)</f>
        <v>0.650704837197101</v>
      </c>
      <c r="S21" s="10" t="n">
        <f aca="false">CORREL($C$6:$C$222,G12:G228)</f>
        <v>0.619187231494524</v>
      </c>
      <c r="T21" s="10" t="n">
        <f aca="false">CORREL($C$6:$C$222,H12:H228)</f>
        <v>0.651706502249131</v>
      </c>
      <c r="U21" s="10" t="n">
        <f aca="false">CORREL($C$6:$C$222,I12:I228)</f>
        <v>0.654410227068713</v>
      </c>
      <c r="V21" s="10" t="n">
        <f aca="false">CORREL($C$6:$C$222,J12:J228)</f>
        <v>0.639164671784333</v>
      </c>
      <c r="W21" s="10" t="n">
        <f aca="false">CORREL($C$6:$C$222,K12:K228)</f>
        <v>0.637169176019577</v>
      </c>
      <c r="X21" s="10" t="n">
        <f aca="false">CORREL($C$6:$C$222,L12:L228)</f>
        <v>0.735266744561348</v>
      </c>
      <c r="Y21" s="23" t="n">
        <f aca="false">CORREL($C$6:$C$222,M12:M228)</f>
        <v>0.829466871690837</v>
      </c>
    </row>
    <row r="22" customFormat="false" ht="12.75" hidden="false" customHeight="false" outlineLevel="0" collapsed="false">
      <c r="B22" s="22" t="n">
        <v>30833</v>
      </c>
      <c r="C22" s="0" t="n">
        <v>540</v>
      </c>
      <c r="D22" s="0" t="n">
        <v>870</v>
      </c>
      <c r="E22" s="0" t="n">
        <v>750</v>
      </c>
      <c r="F22" s="0" t="n">
        <v>743</v>
      </c>
      <c r="G22" s="0" t="n">
        <v>1310</v>
      </c>
      <c r="H22" s="0" t="n">
        <v>930</v>
      </c>
      <c r="J22" s="0" t="n">
        <v>830</v>
      </c>
      <c r="K22" s="0" t="n">
        <v>752</v>
      </c>
      <c r="L22" s="0" t="n">
        <v>685</v>
      </c>
      <c r="M22" s="0" t="n">
        <v>670</v>
      </c>
      <c r="O22" s="10" t="s">
        <v>45</v>
      </c>
      <c r="P22" s="10" t="n">
        <f aca="false">CORREL($C$6:$C$221,D13:D228)</f>
        <v>0.537145082555456</v>
      </c>
      <c r="Q22" s="10" t="n">
        <f aca="false">CORREL($C$6:$C$221,E13:E228)</f>
        <v>0.539821443824275</v>
      </c>
      <c r="R22" s="10" t="n">
        <f aca="false">CORREL($C$6:$C$221,F13:F228)</f>
        <v>0.596061152628971</v>
      </c>
      <c r="S22" s="10" t="n">
        <f aca="false">CORREL($C$6:$C$221,G13:G228)</f>
        <v>0.604688611319205</v>
      </c>
      <c r="T22" s="10" t="n">
        <f aca="false">CORREL($C$6:$C$221,H13:H228)</f>
        <v>0.60757174707308</v>
      </c>
      <c r="U22" s="10" t="n">
        <f aca="false">CORREL($C$6:$C$221,I13:I228)</f>
        <v>0.574223828598983</v>
      </c>
      <c r="V22" s="10" t="n">
        <f aca="false">CORREL($C$6:$C$221,J13:J228)</f>
        <v>0.599844493515568</v>
      </c>
      <c r="W22" s="10" t="n">
        <f aca="false">CORREL($C$6:$C$221,K13:K228)</f>
        <v>0.592216676985856</v>
      </c>
      <c r="X22" s="10" t="n">
        <f aca="false">CORREL($C$6:$C$221,L13:L228)</f>
        <v>0.715683194765058</v>
      </c>
      <c r="Y22" s="10" t="n">
        <f aca="false">CORREL($C$6:$C$221,M13:M228)</f>
        <v>0.823397520995654</v>
      </c>
    </row>
    <row r="23" customFormat="false" ht="12.75" hidden="false" customHeight="false" outlineLevel="0" collapsed="false">
      <c r="B23" s="22" t="n">
        <v>30863</v>
      </c>
      <c r="C23" s="0" t="n">
        <v>540</v>
      </c>
      <c r="D23" s="0" t="n">
        <v>860</v>
      </c>
      <c r="E23" s="0" t="n">
        <v>750</v>
      </c>
      <c r="F23" s="0" t="n">
        <v>743</v>
      </c>
      <c r="G23" s="0" t="n">
        <v>1310</v>
      </c>
      <c r="H23" s="0" t="n">
        <v>930</v>
      </c>
      <c r="J23" s="0" t="n">
        <v>830</v>
      </c>
      <c r="K23" s="0" t="n">
        <v>752</v>
      </c>
      <c r="L23" s="0" t="n">
        <v>685</v>
      </c>
      <c r="M23" s="0" t="n">
        <v>670</v>
      </c>
    </row>
    <row r="24" customFormat="false" ht="12.75" hidden="false" customHeight="false" outlineLevel="0" collapsed="false">
      <c r="B24" s="22" t="n">
        <v>30893</v>
      </c>
      <c r="C24" s="0" t="n">
        <v>540</v>
      </c>
      <c r="D24" s="0" t="n">
        <v>840</v>
      </c>
      <c r="E24" s="0" t="n">
        <v>730</v>
      </c>
      <c r="F24" s="0" t="n">
        <v>725</v>
      </c>
      <c r="G24" s="0" t="n">
        <v>1310</v>
      </c>
      <c r="H24" s="0" t="n">
        <v>930</v>
      </c>
      <c r="J24" s="0" t="n">
        <v>830</v>
      </c>
      <c r="K24" s="0" t="n">
        <v>801</v>
      </c>
      <c r="L24" s="0" t="n">
        <v>685</v>
      </c>
      <c r="M24" s="0" t="n">
        <v>670</v>
      </c>
    </row>
    <row r="25" customFormat="false" ht="12.75" hidden="false" customHeight="false" outlineLevel="0" collapsed="false">
      <c r="B25" s="22" t="n">
        <v>30923</v>
      </c>
      <c r="C25" s="0" t="n">
        <v>530</v>
      </c>
      <c r="D25" s="0" t="n">
        <v>800</v>
      </c>
      <c r="E25" s="0" t="n">
        <v>690</v>
      </c>
      <c r="F25" s="0" t="n">
        <v>687</v>
      </c>
      <c r="G25" s="0" t="n">
        <v>1310</v>
      </c>
      <c r="H25" s="0" t="n">
        <v>930</v>
      </c>
      <c r="J25" s="0" t="n">
        <v>890</v>
      </c>
      <c r="K25" s="0" t="n">
        <v>801</v>
      </c>
      <c r="L25" s="0" t="n">
        <v>730</v>
      </c>
      <c r="M25" s="0" t="n">
        <v>670</v>
      </c>
    </row>
    <row r="26" customFormat="false" ht="12.75" hidden="false" customHeight="false" outlineLevel="0" collapsed="false">
      <c r="B26" s="22" t="n">
        <v>30953</v>
      </c>
      <c r="C26" s="0" t="n">
        <v>520</v>
      </c>
      <c r="D26" s="0" t="n">
        <v>800</v>
      </c>
      <c r="E26" s="0" t="n">
        <v>640</v>
      </c>
      <c r="F26" s="0" t="n">
        <v>669</v>
      </c>
      <c r="G26" s="0" t="n">
        <v>1310</v>
      </c>
      <c r="H26" s="0" t="n">
        <v>930</v>
      </c>
      <c r="J26" s="0" t="n">
        <v>890</v>
      </c>
      <c r="K26" s="0" t="n">
        <v>801</v>
      </c>
      <c r="L26" s="0" t="n">
        <v>730</v>
      </c>
      <c r="M26" s="0" t="n">
        <v>670</v>
      </c>
    </row>
    <row r="27" customFormat="false" ht="12.75" hidden="false" customHeight="false" outlineLevel="0" collapsed="false">
      <c r="B27" s="22" t="n">
        <v>30983</v>
      </c>
      <c r="C27" s="0" t="n">
        <v>510</v>
      </c>
      <c r="D27" s="0" t="n">
        <v>800</v>
      </c>
      <c r="E27" s="0" t="n">
        <v>640</v>
      </c>
      <c r="F27" s="0" t="n">
        <v>655</v>
      </c>
      <c r="G27" s="0" t="n">
        <v>1310</v>
      </c>
      <c r="H27" s="0" t="n">
        <v>930</v>
      </c>
      <c r="J27" s="0" t="n">
        <v>890</v>
      </c>
      <c r="K27" s="0" t="n">
        <v>801</v>
      </c>
      <c r="L27" s="0" t="n">
        <v>730</v>
      </c>
      <c r="M27" s="0" t="n">
        <v>670</v>
      </c>
      <c r="O27" s="0" t="n">
        <f aca="false" t="array" ref="O27:V35">LINEST(J6:J21,K6:L21,TRUE(),TRUE())</f>
        <v>-0.0554043568733027</v>
      </c>
      <c r="P27" s="0" t="n">
        <v>1.0906584686284</v>
      </c>
      <c r="Q27" s="0" t="n">
        <v>47.7768160496585</v>
      </c>
      <c r="R27" s="0" t="e">
        <v>#N/A</v>
      </c>
      <c r="S27" s="0" t="e">
        <v>#N/A</v>
      </c>
      <c r="T27" s="0" t="e">
        <v>#N/A</v>
      </c>
      <c r="U27" s="0" t="e">
        <v>#N/A</v>
      </c>
      <c r="V27" s="0" t="e">
        <v>#N/A</v>
      </c>
    </row>
    <row r="28" customFormat="false" ht="12.75" hidden="false" customHeight="false" outlineLevel="0" collapsed="false">
      <c r="B28" s="22" t="n">
        <v>31013</v>
      </c>
      <c r="C28" s="0" t="n">
        <v>505</v>
      </c>
      <c r="D28" s="0" t="n">
        <v>780</v>
      </c>
      <c r="E28" s="0" t="n">
        <v>600</v>
      </c>
      <c r="F28" s="0" t="n">
        <v>655</v>
      </c>
      <c r="G28" s="0" t="n">
        <v>1310</v>
      </c>
      <c r="H28" s="0" t="n">
        <v>930</v>
      </c>
      <c r="J28" s="0" t="n">
        <v>890</v>
      </c>
      <c r="K28" s="0" t="n">
        <v>801</v>
      </c>
      <c r="L28" s="0" t="n">
        <v>730</v>
      </c>
      <c r="M28" s="0" t="n">
        <v>670</v>
      </c>
      <c r="O28" s="0" t="n">
        <v>0.0266126590934743</v>
      </c>
      <c r="P28" s="0" t="n">
        <v>0.0122849847259944</v>
      </c>
      <c r="Q28" s="0" t="n">
        <v>12.338128035145</v>
      </c>
      <c r="R28" s="0" t="e">
        <v>#N/A</v>
      </c>
      <c r="S28" s="0" t="e">
        <v>#N/A</v>
      </c>
      <c r="T28" s="0" t="e">
        <v>#N/A</v>
      </c>
      <c r="U28" s="0" t="e">
        <v>#N/A</v>
      </c>
      <c r="V28" s="0" t="e">
        <v>#N/A</v>
      </c>
    </row>
    <row r="29" customFormat="false" ht="12.75" hidden="false" customHeight="false" outlineLevel="0" collapsed="false">
      <c r="B29" s="22" t="n">
        <v>31043</v>
      </c>
      <c r="C29" s="0" t="n">
        <v>495</v>
      </c>
      <c r="D29" s="0" t="n">
        <v>750</v>
      </c>
      <c r="E29" s="0" t="n">
        <v>560</v>
      </c>
      <c r="F29" s="0" t="n">
        <v>636</v>
      </c>
      <c r="G29" s="0" t="n">
        <v>1375</v>
      </c>
      <c r="H29" s="0" t="n">
        <v>980</v>
      </c>
      <c r="J29" s="0" t="n">
        <v>890</v>
      </c>
      <c r="K29" s="0" t="n">
        <v>801</v>
      </c>
      <c r="L29" s="0" t="n">
        <v>730</v>
      </c>
      <c r="M29" s="0" t="n">
        <v>670</v>
      </c>
      <c r="O29" s="0" t="n">
        <v>0.999219272468796</v>
      </c>
      <c r="P29" s="0" t="n">
        <v>1.40534574983994</v>
      </c>
      <c r="Q29" s="0" t="e">
        <v>#N/A</v>
      </c>
      <c r="R29" s="0" t="e">
        <v>#N/A</v>
      </c>
      <c r="S29" s="0" t="e">
        <v>#N/A</v>
      </c>
      <c r="T29" s="0" t="e">
        <v>#N/A</v>
      </c>
      <c r="U29" s="0" t="e">
        <v>#N/A</v>
      </c>
      <c r="V29" s="0" t="e">
        <v>#N/A</v>
      </c>
    </row>
    <row r="30" customFormat="false" ht="12.75" hidden="false" customHeight="false" outlineLevel="0" collapsed="false">
      <c r="B30" s="22" t="n">
        <v>31073</v>
      </c>
      <c r="C30" s="0" t="n">
        <v>470</v>
      </c>
      <c r="D30" s="0" t="n">
        <v>740</v>
      </c>
      <c r="E30" s="0" t="n">
        <v>580</v>
      </c>
      <c r="F30" s="0" t="n">
        <v>622</v>
      </c>
      <c r="G30" s="0" t="n">
        <v>1375</v>
      </c>
      <c r="H30" s="0" t="n">
        <v>980</v>
      </c>
      <c r="J30" s="0" t="n">
        <v>931</v>
      </c>
      <c r="K30" s="0" t="n">
        <v>842</v>
      </c>
      <c r="L30" s="0" t="n">
        <v>775</v>
      </c>
      <c r="M30" s="0" t="n">
        <v>670</v>
      </c>
      <c r="O30" s="0" t="n">
        <v>8319.06780721461</v>
      </c>
      <c r="P30" s="0" t="n">
        <v>13</v>
      </c>
      <c r="Q30" s="0" t="e">
        <v>#N/A</v>
      </c>
      <c r="R30" s="0" t="e">
        <v>#N/A</v>
      </c>
      <c r="S30" s="0" t="e">
        <v>#N/A</v>
      </c>
      <c r="T30" s="0" t="e">
        <v>#N/A</v>
      </c>
      <c r="U30" s="0" t="e">
        <v>#N/A</v>
      </c>
      <c r="V30" s="0" t="e">
        <v>#N/A</v>
      </c>
    </row>
    <row r="31" customFormat="false" ht="12.75" hidden="false" customHeight="false" outlineLevel="0" collapsed="false">
      <c r="B31" s="22" t="n">
        <v>31103</v>
      </c>
      <c r="C31" s="0" t="n">
        <v>460</v>
      </c>
      <c r="D31" s="0" t="n">
        <v>720</v>
      </c>
      <c r="E31" s="0" t="n">
        <v>580</v>
      </c>
      <c r="F31" s="0" t="n">
        <v>598</v>
      </c>
      <c r="G31" s="0" t="n">
        <v>1375</v>
      </c>
      <c r="H31" s="0" t="n">
        <v>980</v>
      </c>
      <c r="J31" s="0" t="n">
        <v>931</v>
      </c>
      <c r="K31" s="0" t="n">
        <v>842</v>
      </c>
      <c r="L31" s="0" t="n">
        <v>775</v>
      </c>
      <c r="M31" s="0" t="n">
        <v>670</v>
      </c>
      <c r="O31" s="0" t="n">
        <v>32860.2625432043</v>
      </c>
      <c r="P31" s="0" t="n">
        <v>25.6749567957113</v>
      </c>
      <c r="Q31" s="0" t="e">
        <v>#N/A</v>
      </c>
      <c r="R31" s="0" t="e">
        <v>#N/A</v>
      </c>
      <c r="S31" s="0" t="e">
        <v>#N/A</v>
      </c>
      <c r="T31" s="0" t="e">
        <v>#N/A</v>
      </c>
      <c r="U31" s="0" t="e">
        <v>#N/A</v>
      </c>
      <c r="V31" s="0" t="e">
        <v>#N/A</v>
      </c>
    </row>
    <row r="32" customFormat="false" ht="12.75" hidden="false" customHeight="false" outlineLevel="0" collapsed="false">
      <c r="B32" s="22" t="n">
        <v>31133</v>
      </c>
      <c r="C32" s="0" t="n">
        <v>450</v>
      </c>
      <c r="D32" s="0" t="n">
        <v>720</v>
      </c>
      <c r="E32" s="0" t="n">
        <v>580</v>
      </c>
      <c r="F32" s="0" t="n">
        <v>570</v>
      </c>
      <c r="G32" s="0" t="n">
        <v>1375</v>
      </c>
      <c r="H32" s="0" t="n">
        <v>980</v>
      </c>
      <c r="J32" s="0" t="n">
        <v>931</v>
      </c>
      <c r="K32" s="0" t="n">
        <v>842</v>
      </c>
      <c r="L32" s="0" t="n">
        <v>775</v>
      </c>
      <c r="M32" s="0" t="n">
        <v>670</v>
      </c>
      <c r="O32" s="0" t="e">
        <v>#N/A</v>
      </c>
      <c r="P32" s="0" t="e">
        <v>#N/A</v>
      </c>
      <c r="Q32" s="0" t="e">
        <v>#N/A</v>
      </c>
      <c r="R32" s="0" t="e">
        <v>#N/A</v>
      </c>
      <c r="S32" s="0" t="e">
        <v>#N/A</v>
      </c>
      <c r="T32" s="0" t="e">
        <v>#N/A</v>
      </c>
      <c r="U32" s="0" t="e">
        <v>#N/A</v>
      </c>
      <c r="V32" s="0" t="e">
        <v>#N/A</v>
      </c>
    </row>
    <row r="33" customFormat="false" ht="12.75" hidden="false" customHeight="false" outlineLevel="0" collapsed="false">
      <c r="B33" s="22" t="n">
        <v>31163</v>
      </c>
      <c r="C33" s="0" t="n">
        <v>435</v>
      </c>
      <c r="D33" s="0" t="n">
        <v>750</v>
      </c>
      <c r="E33" s="0" t="n">
        <v>580</v>
      </c>
      <c r="F33" s="0" t="n">
        <v>561</v>
      </c>
      <c r="G33" s="0" t="n">
        <v>1375</v>
      </c>
      <c r="H33" s="0" t="n">
        <v>980</v>
      </c>
      <c r="J33" s="0" t="n">
        <v>931</v>
      </c>
      <c r="K33" s="0" t="n">
        <v>842</v>
      </c>
      <c r="L33" s="0" t="n">
        <v>775</v>
      </c>
      <c r="M33" s="0" t="n">
        <v>670</v>
      </c>
      <c r="O33" s="0" t="e">
        <v>#N/A</v>
      </c>
      <c r="P33" s="0" t="e">
        <v>#N/A</v>
      </c>
      <c r="Q33" s="0" t="e">
        <v>#N/A</v>
      </c>
      <c r="R33" s="0" t="e">
        <v>#N/A</v>
      </c>
      <c r="S33" s="0" t="e">
        <v>#N/A</v>
      </c>
      <c r="T33" s="0" t="e">
        <v>#N/A</v>
      </c>
      <c r="U33" s="0" t="e">
        <v>#N/A</v>
      </c>
      <c r="V33" s="0" t="e">
        <v>#N/A</v>
      </c>
    </row>
    <row r="34" customFormat="false" ht="12.75" hidden="false" customHeight="false" outlineLevel="0" collapsed="false">
      <c r="B34" s="22" t="n">
        <v>31193</v>
      </c>
      <c r="C34" s="0" t="n">
        <v>430</v>
      </c>
      <c r="D34" s="0" t="n">
        <v>780</v>
      </c>
      <c r="E34" s="0" t="n">
        <v>580</v>
      </c>
      <c r="F34" s="0" t="n">
        <v>603</v>
      </c>
      <c r="G34" s="0" t="n">
        <v>1375</v>
      </c>
      <c r="H34" s="0" t="n">
        <v>980</v>
      </c>
      <c r="J34" s="0" t="n">
        <v>931</v>
      </c>
      <c r="K34" s="0" t="n">
        <v>842</v>
      </c>
      <c r="L34" s="0" t="n">
        <v>775</v>
      </c>
      <c r="M34" s="0" t="n">
        <v>670</v>
      </c>
      <c r="O34" s="0" t="e">
        <v>#N/A</v>
      </c>
      <c r="P34" s="0" t="e">
        <v>#N/A</v>
      </c>
      <c r="Q34" s="0" t="e">
        <v>#N/A</v>
      </c>
      <c r="R34" s="0" t="e">
        <v>#N/A</v>
      </c>
      <c r="S34" s="0" t="e">
        <v>#N/A</v>
      </c>
      <c r="T34" s="0" t="e">
        <v>#N/A</v>
      </c>
      <c r="U34" s="0" t="e">
        <v>#N/A</v>
      </c>
      <c r="V34" s="0" t="e">
        <v>#N/A</v>
      </c>
    </row>
    <row r="35" customFormat="false" ht="12.75" hidden="false" customHeight="false" outlineLevel="0" collapsed="false">
      <c r="B35" s="22" t="n">
        <v>31223</v>
      </c>
      <c r="C35" s="0" t="n">
        <v>425</v>
      </c>
      <c r="D35" s="0" t="n">
        <v>800</v>
      </c>
      <c r="E35" s="0" t="n">
        <v>610</v>
      </c>
      <c r="F35" s="0" t="n">
        <v>603</v>
      </c>
      <c r="G35" s="0" t="n">
        <v>1375</v>
      </c>
      <c r="H35" s="0" t="n">
        <v>980</v>
      </c>
      <c r="J35" s="0" t="n">
        <v>931</v>
      </c>
      <c r="K35" s="0" t="n">
        <v>842</v>
      </c>
      <c r="L35" s="0" t="n">
        <v>775</v>
      </c>
      <c r="M35" s="0" t="n">
        <v>670</v>
      </c>
      <c r="O35" s="0" t="e">
        <v>#N/A</v>
      </c>
      <c r="P35" s="0" t="e">
        <v>#N/A</v>
      </c>
      <c r="Q35" s="0" t="e">
        <v>#N/A</v>
      </c>
      <c r="R35" s="0" t="e">
        <v>#N/A</v>
      </c>
      <c r="S35" s="0" t="e">
        <v>#N/A</v>
      </c>
      <c r="T35" s="0" t="e">
        <v>#N/A</v>
      </c>
      <c r="U35" s="0" t="e">
        <v>#N/A</v>
      </c>
      <c r="V35" s="0" t="e">
        <v>#N/A</v>
      </c>
    </row>
    <row r="36" customFormat="false" ht="12.75" hidden="false" customHeight="false" outlineLevel="0" collapsed="false">
      <c r="B36" s="22" t="n">
        <v>31253</v>
      </c>
      <c r="C36" s="0" t="n">
        <v>420</v>
      </c>
      <c r="D36" s="0" t="n">
        <v>810</v>
      </c>
      <c r="E36" s="0" t="n">
        <v>610</v>
      </c>
      <c r="F36" s="0" t="n">
        <v>570</v>
      </c>
      <c r="G36" s="0" t="n">
        <v>1355</v>
      </c>
      <c r="H36" s="0" t="n">
        <v>970</v>
      </c>
      <c r="J36" s="0" t="n">
        <v>921</v>
      </c>
      <c r="K36" s="0" t="n">
        <v>832</v>
      </c>
      <c r="L36" s="0" t="n">
        <v>750</v>
      </c>
      <c r="M36" s="0" t="n">
        <v>670</v>
      </c>
    </row>
    <row r="37" customFormat="false" ht="12.75" hidden="false" customHeight="false" outlineLevel="0" collapsed="false">
      <c r="B37" s="22" t="n">
        <v>31283</v>
      </c>
      <c r="C37" s="0" t="n">
        <v>415</v>
      </c>
      <c r="D37" s="0" t="n">
        <v>760</v>
      </c>
      <c r="E37" s="0" t="n">
        <v>580</v>
      </c>
      <c r="F37" s="0" t="n">
        <v>561</v>
      </c>
      <c r="G37" s="0" t="n">
        <v>1340</v>
      </c>
      <c r="H37" s="0" t="n">
        <v>950</v>
      </c>
      <c r="J37" s="0" t="n">
        <v>911</v>
      </c>
      <c r="K37" s="0" t="n">
        <v>820</v>
      </c>
      <c r="L37" s="0" t="n">
        <v>740</v>
      </c>
      <c r="M37" s="0" t="n">
        <v>670</v>
      </c>
    </row>
    <row r="38" customFormat="false" ht="12.75" hidden="false" customHeight="false" outlineLevel="0" collapsed="false">
      <c r="B38" s="22" t="n">
        <v>31313</v>
      </c>
      <c r="C38" s="0" t="n">
        <v>410</v>
      </c>
      <c r="D38" s="0" t="n">
        <v>760</v>
      </c>
      <c r="E38" s="0" t="n">
        <v>540</v>
      </c>
      <c r="F38" s="0" t="n">
        <v>561</v>
      </c>
      <c r="G38" s="0" t="n">
        <v>1325</v>
      </c>
      <c r="H38" s="0" t="n">
        <v>930</v>
      </c>
      <c r="J38" s="0" t="n">
        <v>891</v>
      </c>
      <c r="K38" s="0" t="n">
        <v>800</v>
      </c>
      <c r="L38" s="0" t="n">
        <v>735</v>
      </c>
      <c r="M38" s="0" t="n">
        <v>670</v>
      </c>
    </row>
    <row r="39" customFormat="false" ht="12.75" hidden="false" customHeight="false" outlineLevel="0" collapsed="false">
      <c r="B39" s="22" t="n">
        <v>31343</v>
      </c>
      <c r="C39" s="0" t="n">
        <v>405</v>
      </c>
      <c r="D39" s="0" t="n">
        <v>760</v>
      </c>
      <c r="E39" s="0" t="n">
        <v>540</v>
      </c>
      <c r="F39" s="0" t="n">
        <v>561</v>
      </c>
      <c r="G39" s="0" t="n">
        <v>1325</v>
      </c>
      <c r="H39" s="0" t="n">
        <v>930</v>
      </c>
      <c r="J39" s="0" t="n">
        <v>891</v>
      </c>
      <c r="K39" s="0" t="n">
        <v>800</v>
      </c>
      <c r="L39" s="0" t="n">
        <v>735</v>
      </c>
      <c r="M39" s="0" t="n">
        <v>670</v>
      </c>
    </row>
    <row r="40" customFormat="false" ht="12.75" hidden="false" customHeight="false" outlineLevel="0" collapsed="false">
      <c r="B40" s="22" t="n">
        <v>31373</v>
      </c>
      <c r="C40" s="0" t="n">
        <v>400</v>
      </c>
      <c r="D40" s="0" t="n">
        <v>760</v>
      </c>
      <c r="E40" s="0" t="n">
        <v>580</v>
      </c>
      <c r="F40" s="0" t="n">
        <v>561</v>
      </c>
      <c r="G40" s="0" t="n">
        <v>1345</v>
      </c>
      <c r="H40" s="0" t="n">
        <v>930</v>
      </c>
      <c r="J40" s="0" t="n">
        <v>891</v>
      </c>
      <c r="K40" s="0" t="n">
        <v>800</v>
      </c>
      <c r="L40" s="0" t="n">
        <v>735</v>
      </c>
      <c r="M40" s="0" t="n">
        <v>670</v>
      </c>
    </row>
    <row r="41" customFormat="false" ht="12.75" hidden="false" customHeight="false" outlineLevel="0" collapsed="false">
      <c r="B41" s="22" t="n">
        <v>31403</v>
      </c>
      <c r="C41" s="0" t="n">
        <v>400</v>
      </c>
      <c r="D41" s="0" t="n">
        <v>750</v>
      </c>
      <c r="E41" s="0" t="n">
        <v>580</v>
      </c>
      <c r="F41" s="0" t="n">
        <v>561</v>
      </c>
      <c r="G41" s="0" t="n">
        <v>1375</v>
      </c>
      <c r="H41" s="0" t="n">
        <v>930</v>
      </c>
      <c r="J41" s="0" t="n">
        <v>881</v>
      </c>
      <c r="K41" s="0" t="n">
        <v>795</v>
      </c>
      <c r="L41" s="0" t="n">
        <v>735</v>
      </c>
      <c r="M41" s="0" t="n">
        <v>670</v>
      </c>
    </row>
    <row r="42" customFormat="false" ht="12.75" hidden="false" customHeight="false" outlineLevel="0" collapsed="false">
      <c r="B42" s="22" t="n">
        <v>31433</v>
      </c>
      <c r="C42" s="0" t="n">
        <v>400</v>
      </c>
      <c r="D42" s="0" t="n">
        <v>750</v>
      </c>
      <c r="E42" s="0" t="n">
        <v>590</v>
      </c>
      <c r="F42" s="0" t="n">
        <v>564</v>
      </c>
      <c r="G42" s="0" t="n">
        <v>1375</v>
      </c>
      <c r="H42" s="0" t="n">
        <v>930</v>
      </c>
      <c r="J42" s="0" t="n">
        <v>876</v>
      </c>
      <c r="K42" s="0" t="n">
        <v>795</v>
      </c>
      <c r="L42" s="0" t="n">
        <v>735</v>
      </c>
      <c r="M42" s="0" t="n">
        <v>670</v>
      </c>
    </row>
    <row r="43" customFormat="false" ht="12.75" hidden="false" customHeight="false" outlineLevel="0" collapsed="false">
      <c r="B43" s="22" t="n">
        <v>31463</v>
      </c>
      <c r="C43" s="0" t="n">
        <v>405</v>
      </c>
      <c r="D43" s="0" t="n">
        <v>750</v>
      </c>
      <c r="E43" s="0" t="n">
        <v>590</v>
      </c>
      <c r="F43" s="0" t="n">
        <v>592</v>
      </c>
      <c r="G43" s="0" t="n">
        <v>1375</v>
      </c>
      <c r="H43" s="0" t="n">
        <v>930</v>
      </c>
      <c r="J43" s="0" t="n">
        <v>876</v>
      </c>
      <c r="K43" s="0" t="n">
        <v>795</v>
      </c>
      <c r="L43" s="0" t="n">
        <v>735</v>
      </c>
      <c r="M43" s="0" t="n">
        <v>670</v>
      </c>
    </row>
    <row r="44" customFormat="false" ht="12.75" hidden="false" customHeight="false" outlineLevel="0" collapsed="false">
      <c r="B44" s="22" t="n">
        <v>31493</v>
      </c>
      <c r="C44" s="0" t="n">
        <v>410</v>
      </c>
      <c r="D44" s="0" t="n">
        <v>750</v>
      </c>
      <c r="E44" s="0" t="n">
        <v>590</v>
      </c>
      <c r="F44" s="0" t="n">
        <v>592</v>
      </c>
      <c r="G44" s="0" t="n">
        <v>1375</v>
      </c>
      <c r="H44" s="0" t="n">
        <v>930</v>
      </c>
      <c r="J44" s="0" t="n">
        <v>876</v>
      </c>
      <c r="K44" s="0" t="n">
        <v>790</v>
      </c>
      <c r="L44" s="0" t="n">
        <v>720</v>
      </c>
      <c r="M44" s="0" t="n">
        <v>670</v>
      </c>
    </row>
    <row r="45" customFormat="false" ht="12.75" hidden="false" customHeight="false" outlineLevel="0" collapsed="false">
      <c r="B45" s="22" t="n">
        <v>31523</v>
      </c>
      <c r="C45" s="0" t="n">
        <v>435</v>
      </c>
      <c r="D45" s="0" t="n">
        <v>760</v>
      </c>
      <c r="E45" s="0" t="n">
        <v>620</v>
      </c>
      <c r="F45" s="0" t="n">
        <v>620</v>
      </c>
      <c r="G45" s="0" t="n">
        <v>1345</v>
      </c>
      <c r="H45" s="0" t="n">
        <v>930</v>
      </c>
      <c r="J45" s="0" t="n">
        <v>876</v>
      </c>
      <c r="K45" s="0" t="n">
        <v>780</v>
      </c>
      <c r="L45" s="0" t="n">
        <v>720</v>
      </c>
      <c r="M45" s="0" t="n">
        <v>670</v>
      </c>
    </row>
    <row r="46" customFormat="false" ht="12.75" hidden="false" customHeight="false" outlineLevel="0" collapsed="false">
      <c r="B46" s="22" t="n">
        <v>31553</v>
      </c>
      <c r="C46" s="0" t="n">
        <v>440</v>
      </c>
      <c r="D46" s="0" t="n">
        <v>760</v>
      </c>
      <c r="E46" s="0" t="n">
        <v>650</v>
      </c>
      <c r="F46" s="0" t="n">
        <v>620</v>
      </c>
      <c r="G46" s="0" t="n">
        <v>1325</v>
      </c>
      <c r="H46" s="0" t="n">
        <v>930</v>
      </c>
      <c r="J46" s="0" t="n">
        <v>876</v>
      </c>
      <c r="K46" s="0" t="n">
        <v>775</v>
      </c>
      <c r="L46" s="0" t="n">
        <v>720</v>
      </c>
      <c r="M46" s="0" t="n">
        <v>670</v>
      </c>
    </row>
    <row r="47" customFormat="false" ht="12.75" hidden="false" customHeight="false" outlineLevel="0" collapsed="false">
      <c r="B47" s="22" t="n">
        <v>31583</v>
      </c>
      <c r="C47" s="0" t="n">
        <v>445</v>
      </c>
      <c r="D47" s="0" t="n">
        <v>760</v>
      </c>
      <c r="E47" s="0" t="n">
        <v>670</v>
      </c>
      <c r="F47" s="0" t="n">
        <v>620</v>
      </c>
      <c r="G47" s="0" t="n">
        <v>1325</v>
      </c>
      <c r="H47" s="0" t="n">
        <v>930</v>
      </c>
      <c r="J47" s="0" t="n">
        <v>876</v>
      </c>
      <c r="K47" s="0" t="n">
        <v>770</v>
      </c>
      <c r="L47" s="0" t="n">
        <v>720</v>
      </c>
      <c r="M47" s="0" t="n">
        <v>670</v>
      </c>
    </row>
    <row r="48" customFormat="false" ht="12.75" hidden="false" customHeight="false" outlineLevel="0" collapsed="false">
      <c r="B48" s="22" t="n">
        <v>31613</v>
      </c>
      <c r="C48" s="0" t="n">
        <v>475</v>
      </c>
      <c r="D48" s="0" t="n">
        <v>780</v>
      </c>
      <c r="E48" s="0" t="n">
        <v>700</v>
      </c>
      <c r="F48" s="0" t="n">
        <v>620</v>
      </c>
      <c r="G48" s="0" t="n">
        <v>1325</v>
      </c>
      <c r="H48" s="0" t="n">
        <v>930</v>
      </c>
      <c r="J48" s="0" t="n">
        <v>855</v>
      </c>
      <c r="K48" s="0" t="n">
        <v>755</v>
      </c>
      <c r="L48" s="0" t="n">
        <v>720</v>
      </c>
      <c r="M48" s="0" t="n">
        <v>670</v>
      </c>
    </row>
    <row r="49" customFormat="false" ht="12.75" hidden="false" customHeight="false" outlineLevel="0" collapsed="false">
      <c r="B49" s="22" t="n">
        <v>31643</v>
      </c>
      <c r="C49" s="0" t="n">
        <v>480</v>
      </c>
      <c r="D49" s="0" t="n">
        <v>780</v>
      </c>
      <c r="E49" s="0" t="n">
        <v>700</v>
      </c>
      <c r="F49" s="0" t="n">
        <v>658</v>
      </c>
      <c r="G49" s="0" t="n">
        <v>1325</v>
      </c>
      <c r="H49" s="0" t="n">
        <v>930</v>
      </c>
      <c r="J49" s="0" t="n">
        <v>850</v>
      </c>
      <c r="K49" s="0" t="n">
        <v>745</v>
      </c>
      <c r="L49" s="0" t="n">
        <v>700</v>
      </c>
      <c r="M49" s="0" t="n">
        <v>670</v>
      </c>
    </row>
    <row r="50" customFormat="false" ht="12.75" hidden="false" customHeight="false" outlineLevel="0" collapsed="false">
      <c r="B50" s="22" t="n">
        <v>31673</v>
      </c>
      <c r="C50" s="0" t="n">
        <v>480</v>
      </c>
      <c r="D50" s="0" t="n">
        <v>780</v>
      </c>
      <c r="E50" s="0" t="n">
        <v>700</v>
      </c>
      <c r="F50" s="0" t="n">
        <v>658</v>
      </c>
      <c r="G50" s="0" t="n">
        <v>1325</v>
      </c>
      <c r="H50" s="0" t="n">
        <v>920</v>
      </c>
      <c r="J50" s="0" t="n">
        <v>850</v>
      </c>
      <c r="K50" s="0" t="n">
        <v>740</v>
      </c>
      <c r="L50" s="0" t="n">
        <v>700</v>
      </c>
      <c r="M50" s="0" t="n">
        <v>670</v>
      </c>
    </row>
    <row r="51" customFormat="false" ht="12.75" hidden="false" customHeight="false" outlineLevel="0" collapsed="false">
      <c r="B51" s="22" t="n">
        <v>31703</v>
      </c>
      <c r="C51" s="0" t="n">
        <v>520</v>
      </c>
      <c r="D51" s="0" t="n">
        <v>780</v>
      </c>
      <c r="E51" s="0" t="n">
        <v>725</v>
      </c>
      <c r="F51" s="0" t="n">
        <v>667</v>
      </c>
      <c r="G51" s="0" t="n">
        <v>1325</v>
      </c>
      <c r="H51" s="0" t="n">
        <v>920</v>
      </c>
      <c r="J51" s="0" t="n">
        <v>840</v>
      </c>
      <c r="K51" s="0" t="n">
        <v>735</v>
      </c>
      <c r="L51" s="0" t="n">
        <v>700</v>
      </c>
      <c r="M51" s="0" t="n">
        <v>670</v>
      </c>
    </row>
    <row r="52" customFormat="false" ht="12.75" hidden="false" customHeight="false" outlineLevel="0" collapsed="false">
      <c r="B52" s="22" t="n">
        <v>31733</v>
      </c>
      <c r="C52" s="0" t="n">
        <v>520</v>
      </c>
      <c r="D52" s="0" t="n">
        <v>780</v>
      </c>
      <c r="E52" s="0" t="n">
        <v>725</v>
      </c>
      <c r="F52" s="0" t="n">
        <v>667</v>
      </c>
      <c r="G52" s="0" t="n">
        <v>1325</v>
      </c>
      <c r="H52" s="0" t="n">
        <v>920</v>
      </c>
      <c r="J52" s="0" t="n">
        <v>840</v>
      </c>
      <c r="K52" s="0" t="n">
        <v>730</v>
      </c>
      <c r="L52" s="0" t="n">
        <v>700</v>
      </c>
      <c r="M52" s="0" t="n">
        <v>670</v>
      </c>
    </row>
    <row r="53" customFormat="false" ht="12.75" hidden="false" customHeight="false" outlineLevel="0" collapsed="false">
      <c r="B53" s="22" t="n">
        <v>31763</v>
      </c>
      <c r="C53" s="0" t="n">
        <v>520</v>
      </c>
      <c r="D53" s="0" t="n">
        <v>780</v>
      </c>
      <c r="E53" s="0" t="n">
        <v>725</v>
      </c>
      <c r="F53" s="0" t="n">
        <v>667</v>
      </c>
      <c r="G53" s="0" t="n">
        <v>1325</v>
      </c>
      <c r="H53" s="0" t="n">
        <v>920</v>
      </c>
      <c r="J53" s="0" t="n">
        <v>840</v>
      </c>
      <c r="K53" s="0" t="n">
        <v>720</v>
      </c>
      <c r="L53" s="0" t="n">
        <v>700</v>
      </c>
      <c r="M53" s="0" t="n">
        <v>670</v>
      </c>
    </row>
    <row r="54" customFormat="false" ht="12.75" hidden="false" customHeight="false" outlineLevel="0" collapsed="false">
      <c r="B54" s="22" t="n">
        <v>31778</v>
      </c>
      <c r="C54" s="0" t="n">
        <v>550</v>
      </c>
      <c r="D54" s="0" t="n">
        <v>780</v>
      </c>
      <c r="E54" s="0" t="n">
        <v>725</v>
      </c>
      <c r="F54" s="0" t="n">
        <v>696</v>
      </c>
      <c r="G54" s="0" t="n">
        <v>1395</v>
      </c>
      <c r="H54" s="0" t="n">
        <v>920</v>
      </c>
      <c r="J54" s="0" t="n">
        <v>830</v>
      </c>
      <c r="K54" s="0" t="n">
        <v>710</v>
      </c>
      <c r="L54" s="0" t="n">
        <v>700</v>
      </c>
      <c r="M54" s="0" t="n">
        <v>670</v>
      </c>
    </row>
    <row r="55" customFormat="false" ht="12.75" hidden="false" customHeight="false" outlineLevel="0" collapsed="false">
      <c r="B55" s="22" t="n">
        <v>31809</v>
      </c>
      <c r="C55" s="0" t="n">
        <v>550</v>
      </c>
      <c r="D55" s="0" t="n">
        <v>770</v>
      </c>
      <c r="E55" s="0" t="n">
        <v>680</v>
      </c>
      <c r="F55" s="0" t="n">
        <v>677</v>
      </c>
      <c r="G55" s="0" t="n">
        <v>1395</v>
      </c>
      <c r="H55" s="0" t="n">
        <v>920</v>
      </c>
      <c r="J55" s="0" t="n">
        <v>790</v>
      </c>
      <c r="K55" s="0" t="n">
        <v>680</v>
      </c>
      <c r="L55" s="0" t="n">
        <v>670</v>
      </c>
      <c r="M55" s="0" t="n">
        <v>670</v>
      </c>
    </row>
    <row r="56" customFormat="false" ht="12.75" hidden="false" customHeight="false" outlineLevel="0" collapsed="false">
      <c r="B56" s="22" t="n">
        <v>31840</v>
      </c>
      <c r="C56" s="0" t="n">
        <v>550</v>
      </c>
      <c r="D56" s="0" t="n">
        <v>760</v>
      </c>
      <c r="E56" s="0" t="n">
        <v>640</v>
      </c>
      <c r="F56" s="0" t="n">
        <v>667</v>
      </c>
      <c r="G56" s="0" t="n">
        <v>1395</v>
      </c>
      <c r="H56" s="0" t="n">
        <v>920</v>
      </c>
      <c r="J56" s="0" t="n">
        <v>770</v>
      </c>
      <c r="K56" s="0" t="n">
        <v>650</v>
      </c>
      <c r="L56" s="0" t="n">
        <v>670</v>
      </c>
      <c r="M56" s="0" t="n">
        <v>670</v>
      </c>
    </row>
    <row r="57" customFormat="false" ht="12.75" hidden="false" customHeight="false" outlineLevel="0" collapsed="false">
      <c r="B57" s="22" t="n">
        <v>31871</v>
      </c>
      <c r="C57" s="0" t="n">
        <v>575</v>
      </c>
      <c r="D57" s="0" t="n">
        <v>760</v>
      </c>
      <c r="E57" s="0" t="n">
        <v>640</v>
      </c>
      <c r="F57" s="0" t="n">
        <v>667</v>
      </c>
      <c r="G57" s="0" t="n">
        <v>1395</v>
      </c>
      <c r="H57" s="0" t="n">
        <v>920</v>
      </c>
      <c r="J57" s="0" t="n">
        <v>770</v>
      </c>
      <c r="K57" s="0" t="n">
        <v>650</v>
      </c>
      <c r="L57" s="0" t="n">
        <v>670</v>
      </c>
      <c r="M57" s="0" t="n">
        <v>670</v>
      </c>
    </row>
    <row r="58" customFormat="false" ht="12.75" hidden="false" customHeight="false" outlineLevel="0" collapsed="false">
      <c r="B58" s="22" t="n">
        <v>31902</v>
      </c>
      <c r="C58" s="0" t="n">
        <v>575</v>
      </c>
      <c r="D58" s="0" t="n">
        <v>760</v>
      </c>
      <c r="E58" s="0" t="n">
        <v>640</v>
      </c>
      <c r="F58" s="0" t="n">
        <v>667</v>
      </c>
      <c r="G58" s="0" t="n">
        <v>1395</v>
      </c>
      <c r="H58" s="0" t="n">
        <v>930</v>
      </c>
      <c r="J58" s="0" t="n">
        <v>770</v>
      </c>
      <c r="K58" s="0" t="n">
        <v>650</v>
      </c>
      <c r="L58" s="0" t="n">
        <v>650</v>
      </c>
      <c r="M58" s="0" t="n">
        <v>670</v>
      </c>
    </row>
    <row r="59" customFormat="false" ht="12.75" hidden="false" customHeight="false" outlineLevel="0" collapsed="false">
      <c r="B59" s="22" t="n">
        <v>31933</v>
      </c>
      <c r="C59" s="0" t="n">
        <v>575</v>
      </c>
      <c r="D59" s="0" t="n">
        <v>760</v>
      </c>
      <c r="E59" s="0" t="n">
        <v>640</v>
      </c>
      <c r="F59" s="0" t="n">
        <v>667</v>
      </c>
      <c r="G59" s="0" t="n">
        <v>1395</v>
      </c>
      <c r="H59" s="0" t="n">
        <v>940</v>
      </c>
      <c r="J59" s="0" t="n">
        <v>780</v>
      </c>
      <c r="K59" s="0" t="n">
        <v>660</v>
      </c>
      <c r="L59" s="0" t="n">
        <v>650</v>
      </c>
      <c r="M59" s="0" t="n">
        <v>670</v>
      </c>
    </row>
    <row r="60" customFormat="false" ht="12.75" hidden="false" customHeight="false" outlineLevel="0" collapsed="false">
      <c r="B60" s="22" t="n">
        <v>31964</v>
      </c>
      <c r="C60" s="0" t="n">
        <v>575</v>
      </c>
      <c r="D60" s="0" t="n">
        <v>780</v>
      </c>
      <c r="E60" s="0" t="n">
        <v>660</v>
      </c>
      <c r="F60" s="0" t="n">
        <v>667</v>
      </c>
      <c r="G60" s="0" t="n">
        <v>1395</v>
      </c>
      <c r="H60" s="0" t="n">
        <v>960</v>
      </c>
      <c r="J60" s="0" t="n">
        <v>820</v>
      </c>
      <c r="K60" s="0" t="n">
        <v>700</v>
      </c>
      <c r="L60" s="0" t="n">
        <v>690</v>
      </c>
      <c r="M60" s="0" t="n">
        <v>720</v>
      </c>
    </row>
    <row r="61" customFormat="false" ht="12.75" hidden="false" customHeight="false" outlineLevel="0" collapsed="false">
      <c r="B61" s="22" t="n">
        <v>31995</v>
      </c>
      <c r="C61" s="0" t="n">
        <v>575</v>
      </c>
      <c r="D61" s="0" t="n">
        <v>790</v>
      </c>
      <c r="E61" s="0" t="n">
        <v>670</v>
      </c>
      <c r="F61" s="0" t="n">
        <v>705</v>
      </c>
      <c r="G61" s="0" t="n">
        <v>1400</v>
      </c>
      <c r="H61" s="0" t="n">
        <v>970</v>
      </c>
      <c r="J61" s="0" t="n">
        <v>835</v>
      </c>
      <c r="K61" s="0" t="n">
        <v>740</v>
      </c>
      <c r="L61" s="0" t="n">
        <v>700</v>
      </c>
      <c r="M61" s="0" t="n">
        <v>720</v>
      </c>
    </row>
    <row r="62" customFormat="false" ht="12.75" hidden="false" customHeight="false" outlineLevel="0" collapsed="false">
      <c r="B62" s="22" t="n">
        <v>32026</v>
      </c>
      <c r="C62" s="0" t="n">
        <v>575</v>
      </c>
      <c r="D62" s="0" t="n">
        <v>790</v>
      </c>
      <c r="E62" s="0" t="n">
        <v>710</v>
      </c>
      <c r="F62" s="0" t="n">
        <v>705</v>
      </c>
      <c r="G62" s="0" t="n">
        <v>1400</v>
      </c>
      <c r="H62" s="0" t="n">
        <v>1000</v>
      </c>
      <c r="J62" s="0" t="n">
        <v>850</v>
      </c>
      <c r="K62" s="0" t="n">
        <v>740</v>
      </c>
      <c r="L62" s="0" t="n">
        <v>700</v>
      </c>
      <c r="M62" s="0" t="n">
        <v>720</v>
      </c>
    </row>
    <row r="63" customFormat="false" ht="12.75" hidden="false" customHeight="false" outlineLevel="0" collapsed="false">
      <c r="B63" s="22" t="n">
        <v>32057</v>
      </c>
      <c r="C63" s="0" t="n">
        <v>610</v>
      </c>
      <c r="D63" s="0" t="n">
        <v>800</v>
      </c>
      <c r="E63" s="0" t="n">
        <v>730</v>
      </c>
      <c r="F63" s="0" t="n">
        <v>714</v>
      </c>
      <c r="G63" s="0" t="n">
        <v>1440</v>
      </c>
      <c r="H63" s="0" t="n">
        <v>1030</v>
      </c>
      <c r="J63" s="0" t="n">
        <v>870</v>
      </c>
      <c r="K63" s="0" t="n">
        <v>790</v>
      </c>
      <c r="L63" s="0" t="n">
        <v>740</v>
      </c>
      <c r="M63" s="0" t="n">
        <v>720</v>
      </c>
    </row>
    <row r="64" customFormat="false" ht="12.75" hidden="false" customHeight="false" outlineLevel="0" collapsed="false">
      <c r="B64" s="22" t="n">
        <v>32088</v>
      </c>
      <c r="C64" s="0" t="n">
        <v>610</v>
      </c>
      <c r="D64" s="0" t="n">
        <v>820</v>
      </c>
      <c r="E64" s="0" t="n">
        <v>730</v>
      </c>
      <c r="F64" s="0" t="n">
        <v>714</v>
      </c>
      <c r="G64" s="0" t="n">
        <v>1440</v>
      </c>
      <c r="H64" s="0" t="n">
        <v>1040</v>
      </c>
      <c r="J64" s="0" t="n">
        <v>890</v>
      </c>
      <c r="K64" s="0" t="n">
        <v>790</v>
      </c>
      <c r="L64" s="0" t="n">
        <v>740</v>
      </c>
      <c r="M64" s="0" t="n">
        <v>720</v>
      </c>
    </row>
    <row r="65" customFormat="false" ht="12.75" hidden="false" customHeight="false" outlineLevel="0" collapsed="false">
      <c r="B65" s="22" t="n">
        <v>32119</v>
      </c>
      <c r="C65" s="0" t="n">
        <v>610</v>
      </c>
      <c r="D65" s="0" t="n">
        <v>820</v>
      </c>
      <c r="E65" s="0" t="n">
        <v>730</v>
      </c>
      <c r="F65" s="0" t="n">
        <v>714</v>
      </c>
      <c r="G65" s="0" t="n">
        <v>1440</v>
      </c>
      <c r="H65" s="0" t="n">
        <v>1040</v>
      </c>
      <c r="J65" s="0" t="n">
        <v>890</v>
      </c>
      <c r="K65" s="0" t="n">
        <v>790</v>
      </c>
      <c r="L65" s="0" t="n">
        <v>740</v>
      </c>
      <c r="M65" s="0" t="n">
        <v>720</v>
      </c>
    </row>
    <row r="66" customFormat="false" ht="12.75" hidden="false" customHeight="false" outlineLevel="0" collapsed="false">
      <c r="B66" s="22" t="n">
        <v>32150</v>
      </c>
      <c r="C66" s="0" t="n">
        <v>655</v>
      </c>
      <c r="D66" s="0" t="n">
        <v>840</v>
      </c>
      <c r="E66" s="0" t="n">
        <v>750</v>
      </c>
      <c r="F66" s="0" t="n">
        <v>752</v>
      </c>
      <c r="G66" s="0" t="n">
        <v>1440</v>
      </c>
      <c r="H66" s="0" t="n">
        <v>1040</v>
      </c>
      <c r="J66" s="0" t="n">
        <v>920</v>
      </c>
      <c r="K66" s="0" t="n">
        <v>830</v>
      </c>
      <c r="L66" s="0" t="n">
        <v>763</v>
      </c>
      <c r="M66" s="0" t="n">
        <v>750</v>
      </c>
    </row>
    <row r="67" customFormat="false" ht="12.75" hidden="false" customHeight="false" outlineLevel="0" collapsed="false">
      <c r="B67" s="22" t="n">
        <v>32181</v>
      </c>
      <c r="C67" s="0" t="n">
        <v>655</v>
      </c>
      <c r="D67" s="0" t="n">
        <v>840</v>
      </c>
      <c r="E67" s="0" t="n">
        <v>750</v>
      </c>
      <c r="F67" s="0" t="n">
        <v>752</v>
      </c>
      <c r="G67" s="0" t="n">
        <v>1440</v>
      </c>
      <c r="H67" s="0" t="n">
        <v>1080</v>
      </c>
      <c r="J67" s="0" t="n">
        <v>940</v>
      </c>
      <c r="K67" s="0" t="n">
        <v>830</v>
      </c>
      <c r="L67" s="0" t="n">
        <v>763</v>
      </c>
      <c r="M67" s="0" t="n">
        <v>750</v>
      </c>
    </row>
    <row r="68" customFormat="false" ht="12.75" hidden="false" customHeight="false" outlineLevel="0" collapsed="false">
      <c r="B68" s="22" t="n">
        <v>32212</v>
      </c>
      <c r="C68" s="0" t="n">
        <v>655</v>
      </c>
      <c r="D68" s="0" t="n">
        <v>840</v>
      </c>
      <c r="E68" s="0" t="n">
        <v>750</v>
      </c>
      <c r="F68" s="0" t="n">
        <v>752</v>
      </c>
      <c r="G68" s="0" t="n">
        <v>1440</v>
      </c>
      <c r="H68" s="0" t="n">
        <v>1080</v>
      </c>
      <c r="J68" s="0" t="n">
        <v>940</v>
      </c>
      <c r="K68" s="0" t="n">
        <v>830</v>
      </c>
      <c r="L68" s="0" t="n">
        <v>763</v>
      </c>
      <c r="M68" s="0" t="n">
        <v>750</v>
      </c>
    </row>
    <row r="69" customFormat="false" ht="12.75" hidden="false" customHeight="false" outlineLevel="0" collapsed="false">
      <c r="B69" s="22" t="n">
        <v>32243</v>
      </c>
      <c r="C69" s="0" t="n">
        <v>700</v>
      </c>
      <c r="D69" s="0" t="n">
        <v>880</v>
      </c>
      <c r="E69" s="0" t="n">
        <v>800</v>
      </c>
      <c r="F69" s="0" t="n">
        <v>808</v>
      </c>
      <c r="G69" s="0" t="n">
        <v>1440</v>
      </c>
      <c r="H69" s="0" t="n">
        <v>1080</v>
      </c>
      <c r="J69" s="0" t="n">
        <v>940</v>
      </c>
      <c r="K69" s="0" t="n">
        <v>830</v>
      </c>
      <c r="L69" s="0" t="n">
        <v>763</v>
      </c>
      <c r="M69" s="0" t="n">
        <v>780</v>
      </c>
    </row>
    <row r="70" customFormat="false" ht="12.75" hidden="false" customHeight="false" outlineLevel="0" collapsed="false">
      <c r="B70" s="22" t="n">
        <v>32274</v>
      </c>
      <c r="C70" s="0" t="n">
        <v>700</v>
      </c>
      <c r="D70" s="0" t="n">
        <v>880</v>
      </c>
      <c r="E70" s="0" t="n">
        <v>800</v>
      </c>
      <c r="F70" s="0" t="n">
        <v>808</v>
      </c>
      <c r="G70" s="0" t="n">
        <v>1440</v>
      </c>
      <c r="H70" s="0" t="n">
        <v>1080</v>
      </c>
      <c r="J70" s="0" t="n">
        <v>940</v>
      </c>
      <c r="K70" s="0" t="n">
        <v>830</v>
      </c>
      <c r="L70" s="0" t="n">
        <v>763</v>
      </c>
      <c r="M70" s="0" t="n">
        <v>780</v>
      </c>
    </row>
    <row r="71" customFormat="false" ht="12.75" hidden="false" customHeight="false" outlineLevel="0" collapsed="false">
      <c r="B71" s="22" t="n">
        <v>32305</v>
      </c>
      <c r="C71" s="0" t="n">
        <v>700</v>
      </c>
      <c r="D71" s="0" t="n">
        <v>880</v>
      </c>
      <c r="E71" s="0" t="n">
        <v>800</v>
      </c>
      <c r="F71" s="0" t="n">
        <v>808</v>
      </c>
      <c r="G71" s="0" t="n">
        <v>1440</v>
      </c>
      <c r="H71" s="0" t="n">
        <v>1080</v>
      </c>
      <c r="J71" s="0" t="n">
        <v>940</v>
      </c>
      <c r="K71" s="0" t="n">
        <v>830</v>
      </c>
      <c r="L71" s="0" t="n">
        <v>763</v>
      </c>
      <c r="M71" s="0" t="n">
        <v>780</v>
      </c>
    </row>
    <row r="72" customFormat="false" ht="12.75" hidden="false" customHeight="false" outlineLevel="0" collapsed="false">
      <c r="B72" s="22" t="n">
        <v>32336</v>
      </c>
      <c r="C72" s="0" t="n">
        <v>735</v>
      </c>
      <c r="D72" s="0" t="n">
        <v>920</v>
      </c>
      <c r="E72" s="0" t="n">
        <v>850</v>
      </c>
      <c r="F72" s="0" t="n">
        <v>808</v>
      </c>
      <c r="G72" s="0" t="n">
        <v>1440</v>
      </c>
      <c r="H72" s="0" t="n">
        <v>1110</v>
      </c>
      <c r="J72" s="0" t="n">
        <v>990</v>
      </c>
      <c r="K72" s="0" t="n">
        <v>880</v>
      </c>
      <c r="L72" s="0" t="n">
        <v>810</v>
      </c>
      <c r="M72" s="0" t="n">
        <v>780</v>
      </c>
    </row>
    <row r="73" customFormat="false" ht="12.75" hidden="false" customHeight="false" outlineLevel="0" collapsed="false">
      <c r="B73" s="22" t="n">
        <v>32367</v>
      </c>
      <c r="C73" s="0" t="n">
        <v>735</v>
      </c>
      <c r="D73" s="0" t="n">
        <v>920</v>
      </c>
      <c r="E73" s="0" t="n">
        <v>850</v>
      </c>
      <c r="F73" s="0" t="n">
        <v>808</v>
      </c>
      <c r="G73" s="0" t="n">
        <v>1500</v>
      </c>
      <c r="H73" s="0" t="n">
        <v>1140</v>
      </c>
      <c r="J73" s="0" t="n">
        <v>990</v>
      </c>
      <c r="K73" s="0" t="n">
        <v>880</v>
      </c>
      <c r="L73" s="0" t="n">
        <v>810</v>
      </c>
      <c r="M73" s="0" t="n">
        <v>780</v>
      </c>
    </row>
    <row r="74" customFormat="false" ht="12.75" hidden="false" customHeight="false" outlineLevel="0" collapsed="false">
      <c r="B74" s="22" t="n">
        <v>32398</v>
      </c>
      <c r="C74" s="0" t="n">
        <v>735</v>
      </c>
      <c r="D74" s="0" t="n">
        <v>920</v>
      </c>
      <c r="E74" s="0" t="n">
        <v>850</v>
      </c>
      <c r="F74" s="0" t="n">
        <v>808</v>
      </c>
      <c r="G74" s="0" t="n">
        <v>1500</v>
      </c>
      <c r="H74" s="0" t="n">
        <v>1140</v>
      </c>
      <c r="J74" s="0" t="n">
        <v>990</v>
      </c>
      <c r="K74" s="0" t="n">
        <v>880</v>
      </c>
      <c r="L74" s="0" t="n">
        <v>810</v>
      </c>
      <c r="M74" s="0" t="n">
        <v>780</v>
      </c>
    </row>
    <row r="75" customFormat="false" ht="12.75" hidden="false" customHeight="false" outlineLevel="0" collapsed="false">
      <c r="B75" s="22" t="n">
        <v>32429</v>
      </c>
      <c r="C75" s="0" t="n">
        <v>760</v>
      </c>
      <c r="D75" s="0" t="n">
        <v>960</v>
      </c>
      <c r="E75" s="0" t="n">
        <v>900</v>
      </c>
      <c r="F75" s="0" t="n">
        <v>846</v>
      </c>
      <c r="G75" s="0" t="n">
        <v>1500</v>
      </c>
      <c r="H75" s="0" t="n">
        <v>1140</v>
      </c>
      <c r="J75" s="0" t="n">
        <v>990</v>
      </c>
      <c r="K75" s="0" t="n">
        <v>880</v>
      </c>
      <c r="L75" s="0" t="n">
        <v>810</v>
      </c>
      <c r="M75" s="0" t="n">
        <v>780</v>
      </c>
    </row>
    <row r="76" customFormat="false" ht="12.75" hidden="false" customHeight="false" outlineLevel="0" collapsed="false">
      <c r="B76" s="22" t="n">
        <v>32460</v>
      </c>
      <c r="C76" s="0" t="n">
        <v>760</v>
      </c>
      <c r="D76" s="0" t="n">
        <v>960</v>
      </c>
      <c r="E76" s="0" t="n">
        <v>900</v>
      </c>
      <c r="F76" s="0" t="n">
        <v>846</v>
      </c>
      <c r="G76" s="0" t="n">
        <v>1500</v>
      </c>
      <c r="H76" s="0" t="n">
        <v>1140</v>
      </c>
      <c r="J76" s="0" t="n">
        <v>990</v>
      </c>
      <c r="K76" s="0" t="n">
        <v>880</v>
      </c>
      <c r="L76" s="0" t="n">
        <v>810</v>
      </c>
      <c r="M76" s="0" t="n">
        <v>780</v>
      </c>
    </row>
    <row r="77" customFormat="false" ht="12.75" hidden="false" customHeight="false" outlineLevel="0" collapsed="false">
      <c r="B77" s="22" t="n">
        <v>32491</v>
      </c>
      <c r="C77" s="0" t="n">
        <v>760</v>
      </c>
      <c r="D77" s="0" t="n">
        <v>960</v>
      </c>
      <c r="E77" s="0" t="n">
        <v>900</v>
      </c>
      <c r="F77" s="0" t="n">
        <v>846</v>
      </c>
      <c r="G77" s="0" t="n">
        <v>1500</v>
      </c>
      <c r="H77" s="0" t="n">
        <v>1140</v>
      </c>
      <c r="J77" s="0" t="n">
        <v>990</v>
      </c>
      <c r="K77" s="0" t="n">
        <v>880</v>
      </c>
      <c r="L77" s="0" t="n">
        <v>810</v>
      </c>
      <c r="M77" s="0" t="n">
        <v>780</v>
      </c>
    </row>
    <row r="78" customFormat="false" ht="12.75" hidden="false" customHeight="false" outlineLevel="0" collapsed="false">
      <c r="B78" s="22" t="n">
        <v>32522</v>
      </c>
      <c r="C78" s="0" t="n">
        <v>800</v>
      </c>
      <c r="D78" s="0" t="n">
        <v>1000</v>
      </c>
      <c r="E78" s="0" t="n">
        <v>880</v>
      </c>
      <c r="F78" s="0" t="n">
        <v>850</v>
      </c>
      <c r="G78" s="0" t="n">
        <v>1500</v>
      </c>
      <c r="H78" s="0" t="n">
        <v>1140</v>
      </c>
      <c r="J78" s="0" t="n">
        <v>990</v>
      </c>
      <c r="K78" s="0" t="n">
        <v>880</v>
      </c>
      <c r="L78" s="0" t="n">
        <v>810</v>
      </c>
      <c r="M78" s="0" t="n">
        <v>780</v>
      </c>
    </row>
    <row r="79" customFormat="false" ht="12.75" hidden="false" customHeight="false" outlineLevel="0" collapsed="false">
      <c r="B79" s="22" t="n">
        <v>32553</v>
      </c>
      <c r="C79" s="0" t="n">
        <v>800</v>
      </c>
      <c r="D79" s="0" t="n">
        <v>1000</v>
      </c>
      <c r="E79" s="0" t="n">
        <v>880</v>
      </c>
      <c r="F79" s="0" t="n">
        <v>850</v>
      </c>
      <c r="G79" s="0" t="n">
        <v>1500</v>
      </c>
      <c r="H79" s="0" t="n">
        <v>1140</v>
      </c>
      <c r="J79" s="0" t="n">
        <v>990</v>
      </c>
      <c r="K79" s="0" t="n">
        <v>880</v>
      </c>
      <c r="L79" s="0" t="n">
        <v>810</v>
      </c>
      <c r="M79" s="0" t="n">
        <v>780</v>
      </c>
    </row>
    <row r="80" customFormat="false" ht="12.75" hidden="false" customHeight="false" outlineLevel="0" collapsed="false">
      <c r="B80" s="22" t="n">
        <v>32584</v>
      </c>
      <c r="C80" s="0" t="n">
        <v>800</v>
      </c>
      <c r="D80" s="0" t="n">
        <v>1000</v>
      </c>
      <c r="E80" s="0" t="n">
        <v>880</v>
      </c>
      <c r="F80" s="0" t="n">
        <v>850</v>
      </c>
      <c r="G80" s="0" t="n">
        <v>1500</v>
      </c>
      <c r="H80" s="0" t="n">
        <v>1140</v>
      </c>
      <c r="J80" s="0" t="n">
        <v>990</v>
      </c>
      <c r="K80" s="0" t="n">
        <v>880</v>
      </c>
      <c r="L80" s="0" t="n">
        <v>810</v>
      </c>
      <c r="M80" s="0" t="n">
        <v>780</v>
      </c>
    </row>
    <row r="81" customFormat="false" ht="12.75" hidden="false" customHeight="false" outlineLevel="0" collapsed="false">
      <c r="B81" s="22" t="n">
        <v>32615</v>
      </c>
      <c r="C81" s="0" t="n">
        <v>830</v>
      </c>
      <c r="D81" s="0" t="n">
        <v>1040</v>
      </c>
      <c r="E81" s="0" t="n">
        <v>880</v>
      </c>
      <c r="F81" s="0" t="n">
        <v>850</v>
      </c>
      <c r="G81" s="0" t="n">
        <v>1550</v>
      </c>
      <c r="H81" s="0" t="n">
        <v>1140</v>
      </c>
      <c r="J81" s="0" t="n">
        <v>990</v>
      </c>
      <c r="K81" s="0" t="n">
        <v>880</v>
      </c>
      <c r="L81" s="0" t="n">
        <v>810</v>
      </c>
      <c r="M81" s="0" t="n">
        <v>780</v>
      </c>
    </row>
    <row r="82" customFormat="false" ht="12.75" hidden="false" customHeight="false" outlineLevel="0" collapsed="false">
      <c r="B82" s="22" t="n">
        <v>32646</v>
      </c>
      <c r="C82" s="0" t="n">
        <v>830</v>
      </c>
      <c r="D82" s="0" t="n">
        <v>1040</v>
      </c>
      <c r="E82" s="0" t="n">
        <v>880</v>
      </c>
      <c r="F82" s="0" t="n">
        <v>850</v>
      </c>
      <c r="G82" s="0" t="n">
        <v>1550</v>
      </c>
      <c r="H82" s="0" t="n">
        <v>1140</v>
      </c>
      <c r="J82" s="0" t="n">
        <v>990</v>
      </c>
      <c r="K82" s="0" t="n">
        <v>880</v>
      </c>
      <c r="L82" s="0" t="n">
        <v>810</v>
      </c>
      <c r="M82" s="0" t="n">
        <v>780</v>
      </c>
    </row>
    <row r="83" customFormat="false" ht="12.75" hidden="false" customHeight="false" outlineLevel="0" collapsed="false">
      <c r="B83" s="22" t="n">
        <v>32677</v>
      </c>
      <c r="C83" s="0" t="n">
        <v>830</v>
      </c>
      <c r="D83" s="0" t="n">
        <v>1020</v>
      </c>
      <c r="E83" s="0" t="n">
        <v>860</v>
      </c>
      <c r="F83" s="0" t="n">
        <v>830</v>
      </c>
      <c r="G83" s="0" t="n">
        <v>1550</v>
      </c>
      <c r="H83" s="0" t="n">
        <v>1140</v>
      </c>
      <c r="J83" s="0" t="n">
        <v>970</v>
      </c>
      <c r="K83" s="0" t="n">
        <v>860</v>
      </c>
      <c r="L83" s="0" t="n">
        <v>810</v>
      </c>
      <c r="M83" s="0" t="n">
        <v>780</v>
      </c>
    </row>
    <row r="84" customFormat="false" ht="12.75" hidden="false" customHeight="false" outlineLevel="0" collapsed="false">
      <c r="B84" s="22" t="n">
        <v>32708</v>
      </c>
      <c r="C84" s="0" t="n">
        <v>830</v>
      </c>
      <c r="D84" s="0" t="n">
        <v>1000</v>
      </c>
      <c r="E84" s="0" t="n">
        <v>820</v>
      </c>
      <c r="F84" s="0" t="n">
        <v>800</v>
      </c>
      <c r="G84" s="0" t="n">
        <v>1550</v>
      </c>
      <c r="H84" s="0" t="n">
        <v>1140</v>
      </c>
      <c r="J84" s="0" t="n">
        <v>960</v>
      </c>
      <c r="K84" s="0" t="n">
        <v>850</v>
      </c>
      <c r="L84" s="0" t="n">
        <v>810</v>
      </c>
      <c r="M84" s="0" t="n">
        <v>780</v>
      </c>
    </row>
    <row r="85" customFormat="false" ht="12.75" hidden="false" customHeight="false" outlineLevel="0" collapsed="false">
      <c r="B85" s="22" t="n">
        <v>32739</v>
      </c>
      <c r="C85" s="0" t="n">
        <v>830</v>
      </c>
      <c r="D85" s="0" t="n">
        <v>980</v>
      </c>
      <c r="E85" s="0" t="n">
        <v>780</v>
      </c>
      <c r="F85" s="0" t="n">
        <v>780</v>
      </c>
      <c r="G85" s="0" t="n">
        <v>1550</v>
      </c>
      <c r="H85" s="0" t="n">
        <v>1140</v>
      </c>
      <c r="J85" s="0" t="n">
        <v>960</v>
      </c>
      <c r="K85" s="0" t="n">
        <v>850</v>
      </c>
      <c r="L85" s="0" t="n">
        <v>810</v>
      </c>
      <c r="M85" s="0" t="n">
        <v>780</v>
      </c>
    </row>
    <row r="86" customFormat="false" ht="12.75" hidden="false" customHeight="false" outlineLevel="0" collapsed="false">
      <c r="B86" s="22" t="n">
        <v>32770</v>
      </c>
      <c r="C86" s="0" t="n">
        <v>830</v>
      </c>
      <c r="D86" s="0" t="n">
        <v>940</v>
      </c>
      <c r="E86" s="0" t="n">
        <v>760</v>
      </c>
      <c r="F86" s="0" t="n">
        <v>750</v>
      </c>
      <c r="G86" s="0" t="n">
        <v>1550</v>
      </c>
      <c r="H86" s="0" t="n">
        <v>1140</v>
      </c>
      <c r="J86" s="0" t="n">
        <v>960</v>
      </c>
      <c r="K86" s="0" t="n">
        <v>850</v>
      </c>
      <c r="L86" s="0" t="n">
        <v>810</v>
      </c>
      <c r="M86" s="0" t="n">
        <v>780</v>
      </c>
    </row>
    <row r="87" customFormat="false" ht="12.75" hidden="false" customHeight="false" outlineLevel="0" collapsed="false">
      <c r="B87" s="22" t="n">
        <v>32801</v>
      </c>
      <c r="C87" s="0" t="n">
        <v>830</v>
      </c>
      <c r="D87" s="0" t="n">
        <v>900</v>
      </c>
      <c r="E87" s="0" t="n">
        <v>760</v>
      </c>
      <c r="F87" s="0" t="n">
        <v>750</v>
      </c>
      <c r="G87" s="0" t="n">
        <v>1550</v>
      </c>
      <c r="H87" s="0" t="n">
        <v>1140</v>
      </c>
      <c r="J87" s="0" t="n">
        <v>960</v>
      </c>
      <c r="K87" s="0" t="n">
        <v>850</v>
      </c>
      <c r="L87" s="0" t="n">
        <v>810</v>
      </c>
      <c r="M87" s="0" t="n">
        <v>780</v>
      </c>
    </row>
    <row r="88" customFormat="false" ht="12.75" hidden="false" customHeight="false" outlineLevel="0" collapsed="false">
      <c r="B88" s="22" t="n">
        <v>32832</v>
      </c>
      <c r="C88" s="0" t="n">
        <v>830</v>
      </c>
      <c r="D88" s="0" t="n">
        <v>870</v>
      </c>
      <c r="E88" s="0" t="n">
        <v>750</v>
      </c>
      <c r="F88" s="0" t="n">
        <v>740</v>
      </c>
      <c r="G88" s="0" t="n">
        <v>1550</v>
      </c>
      <c r="H88" s="0" t="n">
        <v>1140</v>
      </c>
      <c r="J88" s="0" t="n">
        <v>960</v>
      </c>
      <c r="K88" s="0" t="n">
        <v>850</v>
      </c>
      <c r="L88" s="0" t="n">
        <v>810</v>
      </c>
      <c r="M88" s="0" t="n">
        <v>780</v>
      </c>
    </row>
    <row r="89" customFormat="false" ht="12.75" hidden="false" customHeight="false" outlineLevel="0" collapsed="false">
      <c r="B89" s="22" t="n">
        <v>32863</v>
      </c>
      <c r="C89" s="0" t="n">
        <v>830</v>
      </c>
      <c r="D89" s="0" t="n">
        <v>850</v>
      </c>
      <c r="E89" s="0" t="n">
        <v>750</v>
      </c>
      <c r="F89" s="0" t="n">
        <v>740</v>
      </c>
      <c r="G89" s="0" t="n">
        <v>1550</v>
      </c>
      <c r="H89" s="0" t="n">
        <v>1140</v>
      </c>
      <c r="J89" s="0" t="n">
        <v>960</v>
      </c>
      <c r="K89" s="0" t="n">
        <v>850</v>
      </c>
      <c r="L89" s="0" t="n">
        <v>810</v>
      </c>
      <c r="M89" s="0" t="n">
        <v>780</v>
      </c>
    </row>
    <row r="90" customFormat="false" ht="12.75" hidden="false" customHeight="false" outlineLevel="0" collapsed="false">
      <c r="B90" s="22" t="n">
        <v>32894</v>
      </c>
      <c r="C90" s="0" t="n">
        <v>830</v>
      </c>
      <c r="D90" s="0" t="n">
        <v>850</v>
      </c>
      <c r="E90" s="0" t="n">
        <v>750</v>
      </c>
      <c r="F90" s="0" t="n">
        <v>740</v>
      </c>
      <c r="G90" s="0" t="n">
        <v>1550</v>
      </c>
      <c r="H90" s="0" t="n">
        <v>1140</v>
      </c>
      <c r="J90" s="0" t="n">
        <v>960</v>
      </c>
      <c r="K90" s="0" t="n">
        <v>850</v>
      </c>
      <c r="L90" s="0" t="n">
        <v>810</v>
      </c>
      <c r="M90" s="0" t="n">
        <v>770</v>
      </c>
    </row>
    <row r="91" customFormat="false" ht="12.75" hidden="false" customHeight="false" outlineLevel="0" collapsed="false">
      <c r="B91" s="22" t="n">
        <v>32925</v>
      </c>
      <c r="C91" s="0" t="n">
        <v>830</v>
      </c>
      <c r="D91" s="0" t="n">
        <v>850</v>
      </c>
      <c r="E91" s="0" t="n">
        <v>750</v>
      </c>
      <c r="F91" s="0" t="n">
        <v>750</v>
      </c>
      <c r="G91" s="0" t="n">
        <v>1550</v>
      </c>
      <c r="H91" s="0" t="n">
        <v>1140</v>
      </c>
      <c r="J91" s="0" t="n">
        <v>960</v>
      </c>
      <c r="K91" s="0" t="n">
        <v>850</v>
      </c>
      <c r="L91" s="0" t="n">
        <v>810</v>
      </c>
      <c r="M91" s="0" t="n">
        <v>770</v>
      </c>
    </row>
    <row r="92" customFormat="false" ht="12.75" hidden="false" customHeight="false" outlineLevel="0" collapsed="false">
      <c r="B92" s="22" t="n">
        <v>32956</v>
      </c>
      <c r="C92" s="0" t="n">
        <v>830</v>
      </c>
      <c r="D92" s="0" t="n">
        <v>850</v>
      </c>
      <c r="E92" s="0" t="n">
        <v>750</v>
      </c>
      <c r="F92" s="0" t="n">
        <v>770</v>
      </c>
      <c r="G92" s="0" t="n">
        <v>1550</v>
      </c>
      <c r="H92" s="0" t="n">
        <v>1140</v>
      </c>
      <c r="J92" s="0" t="n">
        <v>950</v>
      </c>
      <c r="K92" s="0" t="n">
        <v>840</v>
      </c>
      <c r="L92" s="0" t="n">
        <v>810</v>
      </c>
      <c r="M92" s="0" t="n">
        <v>770</v>
      </c>
    </row>
    <row r="93" customFormat="false" ht="12.75" hidden="false" customHeight="false" outlineLevel="0" collapsed="false">
      <c r="B93" s="22" t="n">
        <v>32987</v>
      </c>
      <c r="C93" s="0" t="n">
        <v>820</v>
      </c>
      <c r="D93" s="0" t="n">
        <v>870</v>
      </c>
      <c r="E93" s="0" t="n">
        <v>790</v>
      </c>
      <c r="F93" s="0" t="n">
        <v>780</v>
      </c>
      <c r="G93" s="0" t="n">
        <v>1550</v>
      </c>
      <c r="H93" s="0" t="n">
        <v>1130</v>
      </c>
      <c r="J93" s="0" t="n">
        <v>950</v>
      </c>
      <c r="K93" s="0" t="n">
        <v>840</v>
      </c>
      <c r="L93" s="0" t="n">
        <v>810</v>
      </c>
      <c r="M93" s="0" t="n">
        <v>770</v>
      </c>
    </row>
    <row r="94" customFormat="false" ht="12.75" hidden="false" customHeight="false" outlineLevel="0" collapsed="false">
      <c r="B94" s="22" t="n">
        <v>33018</v>
      </c>
      <c r="C94" s="0" t="n">
        <v>810</v>
      </c>
      <c r="D94" s="0" t="n">
        <v>860</v>
      </c>
      <c r="E94" s="0" t="n">
        <v>780</v>
      </c>
      <c r="F94" s="0" t="n">
        <v>770</v>
      </c>
      <c r="G94" s="0" t="n">
        <v>1550</v>
      </c>
      <c r="H94" s="0" t="n">
        <v>1130</v>
      </c>
      <c r="J94" s="0" t="n">
        <v>950</v>
      </c>
      <c r="K94" s="0" t="n">
        <v>840</v>
      </c>
      <c r="L94" s="0" t="n">
        <v>810</v>
      </c>
      <c r="M94" s="0" t="n">
        <v>770</v>
      </c>
    </row>
    <row r="95" customFormat="false" ht="12.75" hidden="false" customHeight="false" outlineLevel="0" collapsed="false">
      <c r="B95" s="22" t="n">
        <v>33049</v>
      </c>
      <c r="C95" s="0" t="n">
        <v>800</v>
      </c>
      <c r="D95" s="0" t="n">
        <v>880</v>
      </c>
      <c r="E95" s="0" t="n">
        <v>780</v>
      </c>
      <c r="F95" s="0" t="n">
        <v>770</v>
      </c>
      <c r="G95" s="0" t="n">
        <v>1550</v>
      </c>
      <c r="H95" s="0" t="n">
        <v>1130</v>
      </c>
      <c r="J95" s="0" t="n">
        <v>940</v>
      </c>
      <c r="K95" s="0" t="n">
        <v>820</v>
      </c>
      <c r="L95" s="0" t="n">
        <v>810</v>
      </c>
      <c r="M95" s="0" t="n">
        <v>770</v>
      </c>
    </row>
    <row r="96" customFormat="false" ht="12.75" hidden="false" customHeight="false" outlineLevel="0" collapsed="false">
      <c r="B96" s="22" t="n">
        <v>33080</v>
      </c>
      <c r="C96" s="0" t="n">
        <v>790</v>
      </c>
      <c r="D96" s="0" t="n">
        <v>880</v>
      </c>
      <c r="E96" s="0" t="n">
        <v>780</v>
      </c>
      <c r="F96" s="0" t="n">
        <v>770</v>
      </c>
      <c r="G96" s="0" t="n">
        <v>1550</v>
      </c>
      <c r="H96" s="0" t="n">
        <v>1120</v>
      </c>
      <c r="J96" s="0" t="n">
        <v>940</v>
      </c>
      <c r="K96" s="0" t="n">
        <v>820</v>
      </c>
      <c r="L96" s="0" t="n">
        <v>800</v>
      </c>
      <c r="M96" s="0" t="n">
        <v>760</v>
      </c>
    </row>
    <row r="97" customFormat="false" ht="12.75" hidden="false" customHeight="false" outlineLevel="0" collapsed="false">
      <c r="B97" s="22" t="n">
        <v>33111</v>
      </c>
      <c r="C97" s="0" t="n">
        <v>780</v>
      </c>
      <c r="D97" s="0" t="n">
        <v>880</v>
      </c>
      <c r="E97" s="0" t="n">
        <v>780</v>
      </c>
      <c r="F97" s="0" t="n">
        <v>770</v>
      </c>
      <c r="G97" s="0" t="n">
        <v>1550</v>
      </c>
      <c r="H97" s="0" t="n">
        <v>1120</v>
      </c>
      <c r="J97" s="0" t="n">
        <v>940</v>
      </c>
      <c r="K97" s="0" t="n">
        <v>820</v>
      </c>
      <c r="L97" s="0" t="n">
        <v>790</v>
      </c>
      <c r="M97" s="0" t="n">
        <v>750</v>
      </c>
    </row>
    <row r="98" customFormat="false" ht="12.75" hidden="false" customHeight="false" outlineLevel="0" collapsed="false">
      <c r="B98" s="22" t="n">
        <v>33142</v>
      </c>
      <c r="C98" s="0" t="n">
        <v>765</v>
      </c>
      <c r="D98" s="0" t="n">
        <v>920</v>
      </c>
      <c r="E98" s="0" t="n">
        <v>780</v>
      </c>
      <c r="F98" s="0" t="n">
        <v>810</v>
      </c>
      <c r="G98" s="0" t="n">
        <v>1550</v>
      </c>
      <c r="H98" s="0" t="n">
        <v>1120</v>
      </c>
      <c r="J98" s="0" t="n">
        <v>940</v>
      </c>
      <c r="K98" s="0" t="n">
        <v>820</v>
      </c>
      <c r="L98" s="0" t="n">
        <v>790</v>
      </c>
      <c r="M98" s="0" t="n">
        <v>750</v>
      </c>
    </row>
    <row r="99" customFormat="false" ht="12.75" hidden="false" customHeight="false" outlineLevel="0" collapsed="false">
      <c r="B99" s="22" t="n">
        <v>33173</v>
      </c>
      <c r="C99" s="0" t="n">
        <v>750</v>
      </c>
      <c r="D99" s="0" t="n">
        <v>920</v>
      </c>
      <c r="E99" s="0" t="n">
        <v>820</v>
      </c>
      <c r="F99" s="0" t="n">
        <v>810</v>
      </c>
      <c r="G99" s="0" t="n">
        <v>1550</v>
      </c>
      <c r="H99" s="0" t="n">
        <v>1120</v>
      </c>
      <c r="J99" s="0" t="n">
        <v>940</v>
      </c>
      <c r="K99" s="0" t="n">
        <v>820</v>
      </c>
      <c r="L99" s="0" t="n">
        <v>790</v>
      </c>
      <c r="M99" s="0" t="n">
        <v>750</v>
      </c>
    </row>
    <row r="100" customFormat="false" ht="12.75" hidden="false" customHeight="false" outlineLevel="0" collapsed="false">
      <c r="B100" s="22" t="n">
        <v>33204</v>
      </c>
      <c r="C100" s="0" t="n">
        <v>730</v>
      </c>
      <c r="D100" s="0" t="n">
        <v>920</v>
      </c>
      <c r="E100" s="0" t="n">
        <v>820</v>
      </c>
      <c r="F100" s="0" t="n">
        <v>810</v>
      </c>
      <c r="G100" s="0" t="n">
        <v>1550</v>
      </c>
      <c r="H100" s="0" t="n">
        <v>1110</v>
      </c>
      <c r="J100" s="0" t="n">
        <v>940</v>
      </c>
      <c r="K100" s="0" t="n">
        <v>820</v>
      </c>
      <c r="L100" s="0" t="n">
        <v>790</v>
      </c>
      <c r="M100" s="0" t="n">
        <v>750</v>
      </c>
    </row>
    <row r="101" customFormat="false" ht="12.75" hidden="false" customHeight="false" outlineLevel="0" collapsed="false">
      <c r="B101" s="22" t="n">
        <v>33235</v>
      </c>
      <c r="C101" s="0" t="n">
        <v>710</v>
      </c>
      <c r="D101" s="0" t="n">
        <v>920</v>
      </c>
      <c r="E101" s="0" t="n">
        <v>820</v>
      </c>
      <c r="F101" s="0" t="n">
        <v>810</v>
      </c>
      <c r="G101" s="0" t="n">
        <v>1550</v>
      </c>
      <c r="H101" s="0" t="n">
        <v>1110</v>
      </c>
      <c r="J101" s="0" t="n">
        <v>940</v>
      </c>
      <c r="K101" s="0" t="n">
        <v>820</v>
      </c>
      <c r="L101" s="0" t="n">
        <v>790</v>
      </c>
      <c r="M101" s="0" t="n">
        <v>750</v>
      </c>
    </row>
    <row r="102" customFormat="false" ht="12.75" hidden="false" customHeight="false" outlineLevel="0" collapsed="false">
      <c r="B102" s="22" t="n">
        <v>33266</v>
      </c>
      <c r="C102" s="0" t="n">
        <v>690</v>
      </c>
      <c r="D102" s="0" t="n">
        <v>880</v>
      </c>
      <c r="E102" s="0" t="n">
        <v>790</v>
      </c>
      <c r="F102" s="0" t="n">
        <v>790</v>
      </c>
      <c r="G102" s="0" t="n">
        <v>1550</v>
      </c>
      <c r="H102" s="0" t="n">
        <v>1110</v>
      </c>
      <c r="I102" s="0" t="n">
        <v>920</v>
      </c>
      <c r="J102" s="0" t="n">
        <v>940</v>
      </c>
      <c r="K102" s="0" t="n">
        <v>820</v>
      </c>
      <c r="L102" s="0" t="n">
        <v>790</v>
      </c>
      <c r="M102" s="0" t="n">
        <v>750</v>
      </c>
    </row>
    <row r="103" customFormat="false" ht="12.75" hidden="false" customHeight="false" outlineLevel="0" collapsed="false">
      <c r="B103" s="22" t="n">
        <v>33297</v>
      </c>
      <c r="C103" s="0" t="n">
        <v>670</v>
      </c>
      <c r="D103" s="0" t="n">
        <v>870</v>
      </c>
      <c r="E103" s="0" t="n">
        <v>770</v>
      </c>
      <c r="F103" s="0" t="n">
        <v>780</v>
      </c>
      <c r="G103" s="0" t="n">
        <v>1520</v>
      </c>
      <c r="H103" s="0" t="n">
        <v>1110</v>
      </c>
      <c r="I103" s="0" t="n">
        <v>910</v>
      </c>
      <c r="J103" s="0" t="n">
        <v>940</v>
      </c>
      <c r="K103" s="0" t="n">
        <v>820</v>
      </c>
      <c r="L103" s="0" t="n">
        <v>790</v>
      </c>
      <c r="M103" s="0" t="n">
        <v>750</v>
      </c>
    </row>
    <row r="104" customFormat="false" ht="12.75" hidden="false" customHeight="false" outlineLevel="0" collapsed="false">
      <c r="B104" s="22" t="n">
        <v>33328</v>
      </c>
      <c r="C104" s="0" t="n">
        <v>650</v>
      </c>
      <c r="D104" s="0" t="n">
        <v>840</v>
      </c>
      <c r="E104" s="0" t="n">
        <v>750</v>
      </c>
      <c r="F104" s="0" t="n">
        <v>750</v>
      </c>
      <c r="G104" s="0" t="n">
        <v>1500</v>
      </c>
      <c r="H104" s="0" t="n">
        <v>1090</v>
      </c>
      <c r="I104" s="0" t="n">
        <v>910</v>
      </c>
      <c r="J104" s="0" t="n">
        <v>930</v>
      </c>
      <c r="K104" s="0" t="n">
        <v>810</v>
      </c>
      <c r="L104" s="0" t="n">
        <v>790</v>
      </c>
      <c r="M104" s="0" t="n">
        <v>750</v>
      </c>
    </row>
    <row r="105" customFormat="false" ht="12.75" hidden="false" customHeight="false" outlineLevel="0" collapsed="false">
      <c r="B105" s="22" t="n">
        <v>33358</v>
      </c>
      <c r="C105" s="0" t="n">
        <v>620</v>
      </c>
      <c r="D105" s="0" t="n">
        <v>720</v>
      </c>
      <c r="E105" s="0" t="n">
        <v>680</v>
      </c>
      <c r="F105" s="0" t="n">
        <v>680</v>
      </c>
      <c r="G105" s="0" t="n">
        <v>1500</v>
      </c>
      <c r="H105" s="0" t="n">
        <v>1080</v>
      </c>
      <c r="I105" s="0" t="n">
        <v>910</v>
      </c>
      <c r="J105" s="0" t="n">
        <v>920</v>
      </c>
      <c r="K105" s="0" t="n">
        <v>800</v>
      </c>
      <c r="L105" s="0" t="n">
        <v>790</v>
      </c>
      <c r="M105" s="0" t="n">
        <v>750</v>
      </c>
    </row>
    <row r="106" customFormat="false" ht="12.75" hidden="false" customHeight="false" outlineLevel="0" collapsed="false">
      <c r="B106" s="22" t="n">
        <v>33388</v>
      </c>
      <c r="C106" s="0" t="n">
        <v>590</v>
      </c>
      <c r="D106" s="0" t="n">
        <v>660</v>
      </c>
      <c r="E106" s="0" t="n">
        <v>620</v>
      </c>
      <c r="F106" s="0" t="n">
        <v>590</v>
      </c>
      <c r="G106" s="0" t="n">
        <v>1500</v>
      </c>
      <c r="H106" s="0" t="n">
        <v>1050</v>
      </c>
      <c r="I106" s="0" t="n">
        <v>890</v>
      </c>
      <c r="J106" s="0" t="n">
        <v>900</v>
      </c>
      <c r="K106" s="0" t="n">
        <v>780</v>
      </c>
      <c r="L106" s="0" t="n">
        <v>780</v>
      </c>
      <c r="M106" s="0" t="n">
        <v>730</v>
      </c>
    </row>
    <row r="107" customFormat="false" ht="12.75" hidden="false" customHeight="false" outlineLevel="0" collapsed="false">
      <c r="B107" s="22" t="n">
        <v>33418</v>
      </c>
      <c r="C107" s="0" t="n">
        <v>570</v>
      </c>
      <c r="D107" s="0" t="n">
        <v>660</v>
      </c>
      <c r="E107" s="0" t="n">
        <v>620</v>
      </c>
      <c r="F107" s="0" t="n">
        <v>590</v>
      </c>
      <c r="G107" s="0" t="n">
        <v>1500</v>
      </c>
      <c r="H107" s="0" t="n">
        <v>1040</v>
      </c>
      <c r="I107" s="0" t="n">
        <v>890</v>
      </c>
      <c r="J107" s="0" t="n">
        <v>900</v>
      </c>
      <c r="K107" s="0" t="n">
        <v>780</v>
      </c>
      <c r="L107" s="0" t="n">
        <v>780</v>
      </c>
      <c r="M107" s="0" t="n">
        <v>730</v>
      </c>
    </row>
    <row r="108" customFormat="false" ht="12.75" hidden="false" customHeight="false" outlineLevel="0" collapsed="false">
      <c r="B108" s="22" t="n">
        <v>33448</v>
      </c>
      <c r="C108" s="0" t="n">
        <v>550</v>
      </c>
      <c r="D108" s="0" t="n">
        <v>700</v>
      </c>
      <c r="E108" s="0" t="n">
        <v>650</v>
      </c>
      <c r="F108" s="0" t="n">
        <v>590</v>
      </c>
      <c r="G108" s="0" t="n">
        <v>1500</v>
      </c>
      <c r="H108" s="0" t="n">
        <v>1040</v>
      </c>
      <c r="I108" s="0" t="n">
        <v>890</v>
      </c>
      <c r="J108" s="0" t="n">
        <v>900</v>
      </c>
      <c r="K108" s="0" t="n">
        <v>780</v>
      </c>
      <c r="L108" s="0" t="n">
        <v>780</v>
      </c>
      <c r="M108" s="0" t="n">
        <v>730</v>
      </c>
    </row>
    <row r="109" customFormat="false" ht="12.75" hidden="false" customHeight="false" outlineLevel="0" collapsed="false">
      <c r="B109" s="22" t="n">
        <v>33478</v>
      </c>
      <c r="C109" s="0" t="n">
        <v>525</v>
      </c>
      <c r="D109" s="0" t="n">
        <v>700</v>
      </c>
      <c r="E109" s="0" t="n">
        <v>700</v>
      </c>
      <c r="F109" s="0" t="n">
        <v>590</v>
      </c>
      <c r="G109" s="0" t="n">
        <v>1500</v>
      </c>
      <c r="H109" s="0" t="n">
        <v>1040</v>
      </c>
      <c r="I109" s="0" t="n">
        <v>890</v>
      </c>
      <c r="J109" s="0" t="n">
        <v>900</v>
      </c>
      <c r="K109" s="0" t="n">
        <v>780</v>
      </c>
      <c r="L109" s="0" t="n">
        <v>780</v>
      </c>
      <c r="M109" s="0" t="n">
        <v>730</v>
      </c>
    </row>
    <row r="110" customFormat="false" ht="12.75" hidden="false" customHeight="false" outlineLevel="0" collapsed="false">
      <c r="B110" s="22" t="n">
        <v>33508</v>
      </c>
      <c r="C110" s="0" t="n">
        <v>500</v>
      </c>
      <c r="D110" s="0" t="n">
        <v>720</v>
      </c>
      <c r="E110" s="0" t="n">
        <v>740</v>
      </c>
      <c r="F110" s="0" t="n">
        <v>630</v>
      </c>
      <c r="G110" s="0" t="n">
        <v>1500</v>
      </c>
      <c r="H110" s="0" t="n">
        <v>1040</v>
      </c>
      <c r="I110" s="0" t="n">
        <v>890</v>
      </c>
      <c r="J110" s="0" t="n">
        <v>900</v>
      </c>
      <c r="K110" s="0" t="n">
        <v>780</v>
      </c>
      <c r="L110" s="0" t="n">
        <v>780</v>
      </c>
      <c r="M110" s="0" t="n">
        <v>730</v>
      </c>
    </row>
    <row r="111" customFormat="false" ht="12.75" hidden="false" customHeight="false" outlineLevel="0" collapsed="false">
      <c r="B111" s="22" t="n">
        <v>33538</v>
      </c>
      <c r="C111" s="0" t="n">
        <v>480</v>
      </c>
      <c r="D111" s="0" t="n">
        <v>720</v>
      </c>
      <c r="E111" s="0" t="n">
        <v>740</v>
      </c>
      <c r="F111" s="0" t="n">
        <v>630</v>
      </c>
      <c r="G111" s="0" t="n">
        <v>1500</v>
      </c>
      <c r="H111" s="0" t="n">
        <v>1040</v>
      </c>
      <c r="I111" s="0" t="n">
        <v>890</v>
      </c>
      <c r="J111" s="0" t="n">
        <v>900</v>
      </c>
      <c r="K111" s="0" t="n">
        <v>780</v>
      </c>
      <c r="L111" s="0" t="n">
        <v>780</v>
      </c>
      <c r="M111" s="0" t="n">
        <v>730</v>
      </c>
    </row>
    <row r="112" customFormat="false" ht="12.75" hidden="false" customHeight="false" outlineLevel="0" collapsed="false">
      <c r="B112" s="22" t="n">
        <v>33568</v>
      </c>
      <c r="C112" s="0" t="n">
        <v>485</v>
      </c>
      <c r="D112" s="0" t="n">
        <v>740</v>
      </c>
      <c r="E112" s="0" t="n">
        <v>740</v>
      </c>
      <c r="F112" s="0" t="n">
        <v>630</v>
      </c>
      <c r="G112" s="0" t="n">
        <v>1500</v>
      </c>
      <c r="H112" s="0" t="n">
        <v>1040</v>
      </c>
      <c r="I112" s="0" t="n">
        <v>890</v>
      </c>
      <c r="J112" s="0" t="n">
        <v>900</v>
      </c>
      <c r="K112" s="0" t="n">
        <v>780</v>
      </c>
      <c r="L112" s="0" t="n">
        <v>780</v>
      </c>
      <c r="M112" s="0" t="n">
        <v>730</v>
      </c>
    </row>
    <row r="113" customFormat="false" ht="12.75" hidden="false" customHeight="false" outlineLevel="0" collapsed="false">
      <c r="B113" s="22" t="n">
        <v>33598</v>
      </c>
      <c r="C113" s="0" t="n">
        <v>490</v>
      </c>
      <c r="D113" s="0" t="n">
        <v>700</v>
      </c>
      <c r="E113" s="0" t="n">
        <v>700</v>
      </c>
      <c r="F113" s="0" t="n">
        <v>630</v>
      </c>
      <c r="G113" s="0" t="n">
        <v>1500</v>
      </c>
      <c r="H113" s="0" t="n">
        <v>1040</v>
      </c>
      <c r="I113" s="0" t="n">
        <v>890</v>
      </c>
      <c r="J113" s="0" t="n">
        <v>880</v>
      </c>
      <c r="K113" s="0" t="n">
        <v>760</v>
      </c>
      <c r="L113" s="0" t="n">
        <v>770</v>
      </c>
      <c r="M113" s="0" t="n">
        <v>720</v>
      </c>
    </row>
    <row r="114" customFormat="false" ht="12.75" hidden="false" customHeight="false" outlineLevel="0" collapsed="false">
      <c r="B114" s="22" t="n">
        <v>33628</v>
      </c>
      <c r="C114" s="0" t="n">
        <v>500</v>
      </c>
      <c r="D114" s="0" t="n">
        <v>680</v>
      </c>
      <c r="E114" s="0" t="n">
        <v>670</v>
      </c>
      <c r="F114" s="0" t="n">
        <v>600</v>
      </c>
      <c r="G114" s="0" t="n">
        <v>1500</v>
      </c>
      <c r="H114" s="0" t="n">
        <v>1030</v>
      </c>
      <c r="I114" s="0" t="n">
        <v>890</v>
      </c>
      <c r="J114" s="0" t="n">
        <v>860</v>
      </c>
      <c r="K114" s="0" t="n">
        <v>730</v>
      </c>
      <c r="L114" s="0" t="n">
        <v>770</v>
      </c>
      <c r="M114" s="0" t="n">
        <v>720</v>
      </c>
    </row>
    <row r="115" customFormat="false" ht="12.75" hidden="false" customHeight="false" outlineLevel="0" collapsed="false">
      <c r="B115" s="22" t="n">
        <v>33658</v>
      </c>
      <c r="C115" s="0" t="n">
        <v>515</v>
      </c>
      <c r="D115" s="0" t="n">
        <v>670</v>
      </c>
      <c r="E115" s="0" t="n">
        <v>640</v>
      </c>
      <c r="F115" s="0" t="n">
        <v>560</v>
      </c>
      <c r="G115" s="0" t="n">
        <v>1500</v>
      </c>
      <c r="H115" s="0" t="n">
        <v>1010</v>
      </c>
      <c r="I115" s="0" t="n">
        <v>840</v>
      </c>
      <c r="J115" s="0" t="n">
        <v>820</v>
      </c>
      <c r="K115" s="0" t="n">
        <v>700</v>
      </c>
      <c r="L115" s="0" t="n">
        <v>730</v>
      </c>
      <c r="M115" s="0" t="n">
        <v>720</v>
      </c>
    </row>
    <row r="116" customFormat="false" ht="12.75" hidden="false" customHeight="false" outlineLevel="0" collapsed="false">
      <c r="B116" s="22" t="n">
        <v>33688</v>
      </c>
      <c r="C116" s="0" t="n">
        <v>530</v>
      </c>
      <c r="D116" s="0" t="n">
        <v>720</v>
      </c>
      <c r="E116" s="0" t="n">
        <v>670</v>
      </c>
      <c r="F116" s="0" t="n">
        <v>600</v>
      </c>
      <c r="G116" s="0" t="n">
        <v>1480</v>
      </c>
      <c r="H116" s="0" t="n">
        <v>1010</v>
      </c>
      <c r="I116" s="0" t="n">
        <v>840</v>
      </c>
      <c r="J116" s="0" t="n">
        <v>800</v>
      </c>
      <c r="K116" s="0" t="n">
        <v>680</v>
      </c>
      <c r="L116" s="0" t="n">
        <v>720</v>
      </c>
      <c r="M116" s="0" t="n">
        <v>720</v>
      </c>
    </row>
    <row r="117" customFormat="false" ht="12.75" hidden="false" customHeight="false" outlineLevel="0" collapsed="false">
      <c r="B117" s="22" t="n">
        <v>33718</v>
      </c>
      <c r="C117" s="0" t="n">
        <v>540</v>
      </c>
      <c r="D117" s="0" t="n">
        <v>720</v>
      </c>
      <c r="E117" s="0" t="n">
        <v>670</v>
      </c>
      <c r="F117" s="0" t="n">
        <v>600</v>
      </c>
      <c r="G117" s="0" t="n">
        <v>1450</v>
      </c>
      <c r="H117" s="0" t="n">
        <v>1000</v>
      </c>
      <c r="I117" s="0" t="n">
        <v>840</v>
      </c>
      <c r="J117" s="0" t="n">
        <v>780</v>
      </c>
      <c r="K117" s="0" t="n">
        <v>680</v>
      </c>
      <c r="L117" s="0" t="n">
        <v>710</v>
      </c>
      <c r="M117" s="0" t="n">
        <v>720</v>
      </c>
    </row>
    <row r="118" customFormat="false" ht="12.75" hidden="false" customHeight="false" outlineLevel="0" collapsed="false">
      <c r="B118" s="22" t="n">
        <v>33748</v>
      </c>
      <c r="C118" s="0" t="n">
        <v>550</v>
      </c>
      <c r="D118" s="0" t="n">
        <v>740</v>
      </c>
      <c r="E118" s="0" t="n">
        <v>670</v>
      </c>
      <c r="F118" s="0" t="n">
        <v>600</v>
      </c>
      <c r="G118" s="0" t="n">
        <v>1430</v>
      </c>
      <c r="H118" s="0" t="n">
        <v>975</v>
      </c>
      <c r="I118" s="0" t="n">
        <v>800</v>
      </c>
      <c r="J118" s="0" t="n">
        <v>780</v>
      </c>
      <c r="K118" s="0" t="n">
        <v>680</v>
      </c>
      <c r="L118" s="0" t="n">
        <v>710</v>
      </c>
      <c r="M118" s="0" t="n">
        <v>720</v>
      </c>
    </row>
    <row r="119" customFormat="false" ht="12.75" hidden="false" customHeight="false" outlineLevel="0" collapsed="false">
      <c r="B119" s="22" t="n">
        <v>33778</v>
      </c>
      <c r="C119" s="0" t="n">
        <v>560</v>
      </c>
      <c r="D119" s="0" t="n">
        <v>720</v>
      </c>
      <c r="E119" s="0" t="n">
        <v>650</v>
      </c>
      <c r="F119" s="0" t="n">
        <v>600</v>
      </c>
      <c r="G119" s="0" t="n">
        <v>1430</v>
      </c>
      <c r="H119" s="0" t="n">
        <v>975</v>
      </c>
      <c r="I119" s="0" t="n">
        <v>800</v>
      </c>
      <c r="J119" s="0" t="n">
        <v>780</v>
      </c>
      <c r="K119" s="0" t="n">
        <v>680</v>
      </c>
      <c r="L119" s="0" t="n">
        <v>710</v>
      </c>
      <c r="M119" s="0" t="n">
        <v>720</v>
      </c>
    </row>
    <row r="120" customFormat="false" ht="12.75" hidden="false" customHeight="false" outlineLevel="0" collapsed="false">
      <c r="B120" s="22" t="n">
        <v>33808</v>
      </c>
      <c r="C120" s="0" t="n">
        <v>600</v>
      </c>
      <c r="D120" s="0" t="n">
        <v>680</v>
      </c>
      <c r="E120" s="0" t="n">
        <v>630</v>
      </c>
      <c r="F120" s="0" t="n">
        <v>590</v>
      </c>
      <c r="G120" s="0" t="n">
        <v>1430</v>
      </c>
      <c r="H120" s="0" t="n">
        <v>950</v>
      </c>
      <c r="I120" s="0" t="n">
        <v>800</v>
      </c>
      <c r="J120" s="0" t="n">
        <v>810</v>
      </c>
      <c r="K120" s="0" t="n">
        <v>710</v>
      </c>
      <c r="L120" s="0" t="n">
        <v>720</v>
      </c>
      <c r="M120" s="0" t="n">
        <v>720</v>
      </c>
    </row>
    <row r="121" customFormat="false" ht="12.75" hidden="false" customHeight="false" outlineLevel="0" collapsed="false">
      <c r="B121" s="22" t="n">
        <v>33838</v>
      </c>
      <c r="C121" s="0" t="n">
        <v>590</v>
      </c>
      <c r="D121" s="0" t="n">
        <v>660</v>
      </c>
      <c r="E121" s="0" t="n">
        <v>610</v>
      </c>
      <c r="F121" s="0" t="n">
        <v>570</v>
      </c>
      <c r="G121" s="0" t="n">
        <v>1430</v>
      </c>
      <c r="H121" s="0" t="n">
        <v>950</v>
      </c>
      <c r="I121" s="0" t="n">
        <v>800</v>
      </c>
      <c r="J121" s="0" t="n">
        <v>830</v>
      </c>
      <c r="K121" s="0" t="n">
        <v>730</v>
      </c>
      <c r="L121" s="0" t="n">
        <v>720</v>
      </c>
      <c r="M121" s="0" t="n">
        <v>720</v>
      </c>
    </row>
    <row r="122" customFormat="false" ht="12.75" hidden="false" customHeight="false" outlineLevel="0" collapsed="false">
      <c r="B122" s="22" t="n">
        <v>33868</v>
      </c>
      <c r="C122" s="0" t="n">
        <v>580</v>
      </c>
      <c r="D122" s="0" t="n">
        <v>670</v>
      </c>
      <c r="E122" s="0" t="n">
        <v>590</v>
      </c>
      <c r="F122" s="0" t="n">
        <v>560</v>
      </c>
      <c r="G122" s="0" t="n">
        <v>1430</v>
      </c>
      <c r="H122" s="0" t="n">
        <v>950</v>
      </c>
      <c r="I122" s="0" t="n">
        <v>855</v>
      </c>
      <c r="J122" s="0" t="n">
        <v>850</v>
      </c>
      <c r="K122" s="0" t="n">
        <v>750</v>
      </c>
      <c r="L122" s="0" t="n">
        <v>720</v>
      </c>
      <c r="M122" s="0" t="n">
        <v>720</v>
      </c>
    </row>
    <row r="123" customFormat="false" ht="12.75" hidden="false" customHeight="false" outlineLevel="0" collapsed="false">
      <c r="B123" s="22" t="n">
        <v>33898</v>
      </c>
      <c r="C123" s="0" t="n">
        <v>570</v>
      </c>
      <c r="D123" s="0" t="n">
        <v>680</v>
      </c>
      <c r="E123" s="0" t="n">
        <v>600</v>
      </c>
      <c r="F123" s="0" t="n">
        <v>560</v>
      </c>
      <c r="G123" s="0" t="n">
        <v>1450</v>
      </c>
      <c r="H123" s="0" t="n">
        <v>960</v>
      </c>
      <c r="I123" s="0" t="n">
        <v>855</v>
      </c>
      <c r="J123" s="0" t="n">
        <v>850</v>
      </c>
      <c r="K123" s="0" t="n">
        <v>760</v>
      </c>
      <c r="L123" s="0" t="n">
        <v>720</v>
      </c>
      <c r="M123" s="0" t="n">
        <v>720</v>
      </c>
    </row>
    <row r="124" customFormat="false" ht="12.75" hidden="false" customHeight="false" outlineLevel="0" collapsed="false">
      <c r="B124" s="22" t="n">
        <v>33928</v>
      </c>
      <c r="C124" s="0" t="n">
        <v>555</v>
      </c>
      <c r="D124" s="0" t="n">
        <v>660</v>
      </c>
      <c r="E124" s="0" t="n">
        <v>580</v>
      </c>
      <c r="F124" s="0" t="n">
        <v>550</v>
      </c>
      <c r="G124" s="0" t="n">
        <v>1450</v>
      </c>
      <c r="H124" s="0" t="n">
        <v>970</v>
      </c>
      <c r="I124" s="0" t="n">
        <v>850</v>
      </c>
      <c r="J124" s="0" t="n">
        <v>840</v>
      </c>
      <c r="K124" s="0" t="n">
        <v>740</v>
      </c>
      <c r="L124" s="0" t="n">
        <v>710</v>
      </c>
      <c r="M124" s="0" t="n">
        <v>710</v>
      </c>
    </row>
    <row r="125" customFormat="false" ht="12.75" hidden="false" customHeight="false" outlineLevel="0" collapsed="false">
      <c r="B125" s="22" t="n">
        <v>33958</v>
      </c>
      <c r="C125" s="0" t="n">
        <v>525</v>
      </c>
      <c r="D125" s="0" t="n">
        <v>660</v>
      </c>
      <c r="E125" s="0" t="n">
        <v>580</v>
      </c>
      <c r="F125" s="0" t="n">
        <v>550</v>
      </c>
      <c r="G125" s="0" t="n">
        <v>1450</v>
      </c>
      <c r="H125" s="0" t="n">
        <v>970</v>
      </c>
      <c r="I125" s="0" t="n">
        <v>850</v>
      </c>
      <c r="J125" s="0" t="n">
        <v>840</v>
      </c>
      <c r="K125" s="0" t="n">
        <v>720</v>
      </c>
      <c r="L125" s="0" t="n">
        <v>710</v>
      </c>
      <c r="M125" s="0" t="n">
        <v>710</v>
      </c>
    </row>
    <row r="126" customFormat="false" ht="12.75" hidden="false" customHeight="false" outlineLevel="0" collapsed="false">
      <c r="B126" s="22" t="n">
        <v>33988</v>
      </c>
      <c r="C126" s="0" t="n">
        <v>495</v>
      </c>
      <c r="D126" s="0" t="n">
        <v>660</v>
      </c>
      <c r="E126" s="0" t="n">
        <v>580</v>
      </c>
      <c r="F126" s="0" t="n">
        <v>550</v>
      </c>
      <c r="G126" s="0" t="n">
        <v>1450</v>
      </c>
      <c r="H126" s="0" t="n">
        <v>950</v>
      </c>
      <c r="I126" s="0" t="n">
        <v>850</v>
      </c>
      <c r="J126" s="0" t="n">
        <v>840</v>
      </c>
      <c r="K126" s="0" t="n">
        <v>720</v>
      </c>
      <c r="L126" s="0" t="n">
        <v>690</v>
      </c>
      <c r="M126" s="0" t="n">
        <v>700</v>
      </c>
    </row>
    <row r="127" customFormat="false" ht="12.75" hidden="false" customHeight="false" outlineLevel="0" collapsed="false">
      <c r="B127" s="22" t="n">
        <v>34018</v>
      </c>
      <c r="C127" s="0" t="n">
        <v>475</v>
      </c>
      <c r="D127" s="0" t="n">
        <v>690</v>
      </c>
      <c r="E127" s="0" t="n">
        <v>600</v>
      </c>
      <c r="F127" s="0" t="n">
        <v>570</v>
      </c>
      <c r="G127" s="0" t="n">
        <v>1450</v>
      </c>
      <c r="H127" s="0" t="n">
        <v>950</v>
      </c>
      <c r="I127" s="0" t="n">
        <v>860</v>
      </c>
      <c r="J127" s="0" t="n">
        <v>860</v>
      </c>
      <c r="K127" s="0" t="n">
        <v>750</v>
      </c>
      <c r="L127" s="0" t="n">
        <v>690</v>
      </c>
      <c r="M127" s="0" t="n">
        <v>700</v>
      </c>
    </row>
    <row r="128" customFormat="false" ht="12.75" hidden="false" customHeight="false" outlineLevel="0" collapsed="false">
      <c r="B128" s="22" t="n">
        <v>34048</v>
      </c>
      <c r="C128" s="0" t="n">
        <v>460</v>
      </c>
      <c r="D128" s="0" t="n">
        <v>720</v>
      </c>
      <c r="E128" s="0" t="n">
        <v>620</v>
      </c>
      <c r="F128" s="0" t="n">
        <v>590</v>
      </c>
      <c r="G128" s="0" t="n">
        <v>1450</v>
      </c>
      <c r="H128" s="0" t="n">
        <v>950</v>
      </c>
      <c r="I128" s="0" t="n">
        <v>860</v>
      </c>
      <c r="J128" s="0" t="n">
        <v>860</v>
      </c>
      <c r="K128" s="0" t="n">
        <v>750</v>
      </c>
      <c r="L128" s="0" t="n">
        <v>690</v>
      </c>
      <c r="M128" s="0" t="n">
        <v>690</v>
      </c>
    </row>
    <row r="129" customFormat="false" ht="12.75" hidden="false" customHeight="false" outlineLevel="0" collapsed="false">
      <c r="B129" s="22" t="n">
        <v>34078</v>
      </c>
      <c r="C129" s="0" t="n">
        <v>460</v>
      </c>
      <c r="D129" s="0" t="n">
        <v>730</v>
      </c>
      <c r="E129" s="0" t="n">
        <v>630</v>
      </c>
      <c r="F129" s="0" t="n">
        <v>590</v>
      </c>
      <c r="G129" s="0" t="n">
        <v>1450</v>
      </c>
      <c r="H129" s="0" t="n">
        <v>950</v>
      </c>
      <c r="I129" s="0" t="n">
        <v>860</v>
      </c>
      <c r="J129" s="0" t="n">
        <v>860</v>
      </c>
      <c r="K129" s="0" t="n">
        <v>750</v>
      </c>
      <c r="L129" s="0" t="n">
        <v>690</v>
      </c>
      <c r="M129" s="0" t="n">
        <v>690</v>
      </c>
    </row>
    <row r="130" customFormat="false" ht="12.75" hidden="false" customHeight="false" outlineLevel="0" collapsed="false">
      <c r="B130" s="22" t="n">
        <v>34108</v>
      </c>
      <c r="C130" s="0" t="n">
        <v>460</v>
      </c>
      <c r="D130" s="0" t="n">
        <v>740</v>
      </c>
      <c r="E130" s="0" t="n">
        <v>640</v>
      </c>
      <c r="F130" s="0" t="n">
        <v>600</v>
      </c>
      <c r="G130" s="0" t="n">
        <v>1450</v>
      </c>
      <c r="H130" s="0" t="n">
        <v>950</v>
      </c>
      <c r="I130" s="0" t="n">
        <v>860</v>
      </c>
      <c r="J130" s="0" t="n">
        <v>860</v>
      </c>
      <c r="K130" s="0" t="n">
        <v>750</v>
      </c>
      <c r="L130" s="0" t="n">
        <v>690</v>
      </c>
      <c r="M130" s="0" t="n">
        <v>690</v>
      </c>
    </row>
    <row r="131" customFormat="false" ht="12.75" hidden="false" customHeight="false" outlineLevel="0" collapsed="false">
      <c r="B131" s="22" t="n">
        <v>34138</v>
      </c>
      <c r="C131" s="0" t="n">
        <v>460</v>
      </c>
      <c r="D131" s="0" t="n">
        <v>750</v>
      </c>
      <c r="E131" s="0" t="n">
        <v>650</v>
      </c>
      <c r="F131" s="0" t="n">
        <v>600</v>
      </c>
      <c r="G131" s="0" t="n">
        <v>1450</v>
      </c>
      <c r="H131" s="0" t="n">
        <v>950</v>
      </c>
      <c r="I131" s="0" t="n">
        <v>910</v>
      </c>
      <c r="J131" s="0" t="n">
        <v>865</v>
      </c>
      <c r="K131" s="0" t="n">
        <v>755</v>
      </c>
      <c r="L131" s="0" t="n">
        <v>690</v>
      </c>
      <c r="M131" s="0" t="n">
        <v>680</v>
      </c>
    </row>
    <row r="132" customFormat="false" ht="12.75" hidden="false" customHeight="false" outlineLevel="0" collapsed="false">
      <c r="B132" s="22" t="n">
        <v>34168</v>
      </c>
      <c r="C132" s="0" t="n">
        <v>450</v>
      </c>
      <c r="D132" s="0" t="n">
        <v>760</v>
      </c>
      <c r="E132" s="0" t="n">
        <v>650</v>
      </c>
      <c r="F132" s="0" t="n">
        <v>600</v>
      </c>
      <c r="G132" s="0" t="n">
        <v>1450</v>
      </c>
      <c r="H132" s="0" t="n">
        <v>930</v>
      </c>
      <c r="I132" s="0" t="n">
        <v>890</v>
      </c>
      <c r="J132" s="0" t="n">
        <v>885</v>
      </c>
      <c r="K132" s="0" t="n">
        <v>785</v>
      </c>
      <c r="L132" s="0" t="n">
        <v>690</v>
      </c>
      <c r="M132" s="0" t="n">
        <v>680</v>
      </c>
    </row>
    <row r="133" customFormat="false" ht="12.75" hidden="false" customHeight="false" outlineLevel="0" collapsed="false">
      <c r="B133" s="22" t="n">
        <v>34198</v>
      </c>
      <c r="C133" s="0" t="n">
        <v>435</v>
      </c>
      <c r="D133" s="0" t="n">
        <v>760</v>
      </c>
      <c r="E133" s="0" t="n">
        <v>650</v>
      </c>
      <c r="F133" s="0" t="n">
        <v>600</v>
      </c>
      <c r="G133" s="0" t="n">
        <v>1450</v>
      </c>
      <c r="H133" s="0" t="n">
        <v>930</v>
      </c>
      <c r="I133" s="0" t="n">
        <v>890</v>
      </c>
      <c r="J133" s="0" t="n">
        <v>880</v>
      </c>
      <c r="K133" s="0" t="n">
        <v>780</v>
      </c>
      <c r="L133" s="0" t="n">
        <v>670</v>
      </c>
      <c r="M133" s="0" t="n">
        <v>680</v>
      </c>
    </row>
    <row r="134" customFormat="false" ht="12.75" hidden="false" customHeight="false" outlineLevel="0" collapsed="false">
      <c r="B134" s="22" t="n">
        <v>34228</v>
      </c>
      <c r="C134" s="0" t="n">
        <v>420</v>
      </c>
      <c r="D134" s="0" t="n">
        <v>760</v>
      </c>
      <c r="E134" s="0" t="n">
        <v>650</v>
      </c>
      <c r="F134" s="0" t="n">
        <v>600</v>
      </c>
      <c r="G134" s="0" t="n">
        <v>1450</v>
      </c>
      <c r="H134" s="0" t="n">
        <v>930</v>
      </c>
      <c r="I134" s="0" t="n">
        <v>860</v>
      </c>
      <c r="J134" s="0" t="n">
        <v>870</v>
      </c>
      <c r="K134" s="0" t="n">
        <v>770</v>
      </c>
      <c r="L134" s="0" t="n">
        <v>670</v>
      </c>
      <c r="M134" s="0" t="n">
        <v>680</v>
      </c>
    </row>
    <row r="135" customFormat="false" ht="12.75" hidden="false" customHeight="false" outlineLevel="0" collapsed="false">
      <c r="B135" s="22" t="n">
        <v>34258</v>
      </c>
      <c r="C135" s="0" t="n">
        <v>410</v>
      </c>
      <c r="D135" s="0" t="n">
        <v>750</v>
      </c>
      <c r="E135" s="0" t="n">
        <v>635</v>
      </c>
      <c r="F135" s="0" t="n">
        <v>595</v>
      </c>
      <c r="G135" s="0" t="n">
        <v>1450</v>
      </c>
      <c r="H135" s="0" t="n">
        <v>900</v>
      </c>
      <c r="I135" s="0" t="n">
        <v>860</v>
      </c>
      <c r="J135" s="0" t="n">
        <v>870</v>
      </c>
      <c r="K135" s="0" t="n">
        <v>770</v>
      </c>
      <c r="L135" s="0" t="n">
        <v>670</v>
      </c>
      <c r="M135" s="0" t="n">
        <v>670</v>
      </c>
    </row>
    <row r="136" customFormat="false" ht="12.75" hidden="false" customHeight="false" outlineLevel="0" collapsed="false">
      <c r="B136" s="22" t="n">
        <v>34288</v>
      </c>
      <c r="C136" s="0" t="n">
        <v>410</v>
      </c>
      <c r="D136" s="0" t="n">
        <v>740</v>
      </c>
      <c r="E136" s="0" t="n">
        <v>615</v>
      </c>
      <c r="F136" s="0" t="n">
        <v>590</v>
      </c>
      <c r="G136" s="0" t="n">
        <v>1450</v>
      </c>
      <c r="H136" s="0" t="n">
        <v>900</v>
      </c>
      <c r="I136" s="0" t="n">
        <v>840</v>
      </c>
      <c r="J136" s="0" t="n">
        <v>870</v>
      </c>
      <c r="K136" s="0" t="n">
        <v>770</v>
      </c>
      <c r="L136" s="0" t="n">
        <v>670</v>
      </c>
      <c r="M136" s="0" t="n">
        <v>660</v>
      </c>
    </row>
    <row r="137" customFormat="false" ht="12.75" hidden="false" customHeight="false" outlineLevel="0" collapsed="false">
      <c r="B137" s="22" t="n">
        <v>34318</v>
      </c>
      <c r="C137" s="0" t="n">
        <v>410</v>
      </c>
      <c r="D137" s="0" t="n">
        <v>715</v>
      </c>
      <c r="E137" s="0" t="n">
        <v>600</v>
      </c>
      <c r="F137" s="0" t="n">
        <v>580</v>
      </c>
      <c r="G137" s="0" t="n">
        <v>1450</v>
      </c>
      <c r="H137" s="0" t="n">
        <v>900</v>
      </c>
      <c r="I137" s="0" t="n">
        <v>820</v>
      </c>
      <c r="J137" s="0" t="n">
        <v>860</v>
      </c>
      <c r="K137" s="0" t="n">
        <v>750</v>
      </c>
      <c r="L137" s="0" t="n">
        <v>670</v>
      </c>
      <c r="M137" s="0" t="n">
        <v>660</v>
      </c>
    </row>
    <row r="138" customFormat="false" ht="12.75" hidden="false" customHeight="false" outlineLevel="0" collapsed="false">
      <c r="B138" s="22" t="n">
        <v>34348</v>
      </c>
      <c r="C138" s="0" t="n">
        <v>440</v>
      </c>
      <c r="D138" s="0" t="n">
        <v>715</v>
      </c>
      <c r="E138" s="0" t="n">
        <v>570</v>
      </c>
      <c r="F138" s="0" t="n">
        <v>580</v>
      </c>
      <c r="G138" s="0" t="n">
        <v>1450</v>
      </c>
      <c r="H138" s="0" t="n">
        <v>900</v>
      </c>
      <c r="I138" s="0" t="n">
        <v>820</v>
      </c>
      <c r="J138" s="0" t="n">
        <v>860</v>
      </c>
      <c r="K138" s="0" t="n">
        <v>740</v>
      </c>
      <c r="L138" s="0" t="n">
        <v>700</v>
      </c>
      <c r="M138" s="0" t="n">
        <v>660</v>
      </c>
    </row>
    <row r="139" customFormat="false" ht="12.75" hidden="false" customHeight="false" outlineLevel="0" collapsed="false">
      <c r="B139" s="22" t="n">
        <v>34378</v>
      </c>
      <c r="C139" s="0" t="n">
        <v>450</v>
      </c>
      <c r="D139" s="0" t="n">
        <v>690</v>
      </c>
      <c r="E139" s="0" t="n">
        <v>530</v>
      </c>
      <c r="F139" s="0" t="n">
        <v>550</v>
      </c>
      <c r="G139" s="0" t="n">
        <v>1450</v>
      </c>
      <c r="H139" s="0" t="n">
        <v>900</v>
      </c>
      <c r="I139" s="0" t="n">
        <v>820</v>
      </c>
      <c r="J139" s="0" t="n">
        <v>860</v>
      </c>
      <c r="K139" s="0" t="n">
        <v>740</v>
      </c>
      <c r="L139" s="0" t="n">
        <v>700</v>
      </c>
      <c r="M139" s="0" t="n">
        <v>650</v>
      </c>
    </row>
    <row r="140" customFormat="false" ht="12.75" hidden="false" customHeight="false" outlineLevel="0" collapsed="false">
      <c r="B140" s="22" t="n">
        <v>34408</v>
      </c>
      <c r="C140" s="0" t="n">
        <v>455</v>
      </c>
      <c r="D140" s="0" t="n">
        <v>670</v>
      </c>
      <c r="E140" s="0" t="n">
        <v>500</v>
      </c>
      <c r="F140" s="0" t="n">
        <v>540</v>
      </c>
      <c r="G140" s="0" t="n">
        <v>1450</v>
      </c>
      <c r="H140" s="0" t="n">
        <v>900</v>
      </c>
      <c r="I140" s="0" t="n">
        <v>820</v>
      </c>
      <c r="J140" s="0" t="n">
        <v>860</v>
      </c>
      <c r="K140" s="0" t="n">
        <v>740</v>
      </c>
      <c r="L140" s="0" t="n">
        <v>700</v>
      </c>
      <c r="M140" s="0" t="n">
        <v>650</v>
      </c>
    </row>
    <row r="141" customFormat="false" ht="12.75" hidden="false" customHeight="false" outlineLevel="0" collapsed="false">
      <c r="B141" s="22" t="n">
        <v>34438</v>
      </c>
      <c r="C141" s="0" t="n">
        <v>490</v>
      </c>
      <c r="D141" s="0" t="n">
        <v>670</v>
      </c>
      <c r="E141" s="0" t="n">
        <v>500</v>
      </c>
      <c r="F141" s="0" t="n">
        <v>530</v>
      </c>
      <c r="G141" s="0" t="n">
        <v>1450</v>
      </c>
      <c r="H141" s="0" t="n">
        <v>900</v>
      </c>
      <c r="I141" s="0" t="n">
        <v>830</v>
      </c>
      <c r="J141" s="0" t="n">
        <v>840</v>
      </c>
      <c r="K141" s="0" t="n">
        <v>720</v>
      </c>
      <c r="L141" s="0" t="n">
        <v>690</v>
      </c>
      <c r="M141" s="0" t="n">
        <v>650</v>
      </c>
    </row>
    <row r="142" customFormat="false" ht="12.75" hidden="false" customHeight="false" outlineLevel="0" collapsed="false">
      <c r="B142" s="22" t="n">
        <v>34468</v>
      </c>
      <c r="C142" s="0" t="n">
        <v>510</v>
      </c>
      <c r="D142" s="0" t="n">
        <v>690</v>
      </c>
      <c r="E142" s="0" t="n">
        <v>560</v>
      </c>
      <c r="F142" s="0" t="n">
        <v>550</v>
      </c>
      <c r="G142" s="0" t="n">
        <v>1450</v>
      </c>
      <c r="H142" s="0" t="n">
        <v>900</v>
      </c>
      <c r="I142" s="0" t="n">
        <v>830</v>
      </c>
      <c r="J142" s="0" t="n">
        <v>830</v>
      </c>
      <c r="K142" s="0" t="n">
        <v>710</v>
      </c>
      <c r="L142" s="0" t="n">
        <v>680</v>
      </c>
      <c r="M142" s="0" t="n">
        <v>650</v>
      </c>
    </row>
    <row r="143" customFormat="false" ht="12.75" hidden="false" customHeight="false" outlineLevel="0" collapsed="false">
      <c r="B143" s="22" t="n">
        <v>34498</v>
      </c>
      <c r="C143" s="0" t="n">
        <v>560</v>
      </c>
      <c r="D143" s="0" t="n">
        <v>700</v>
      </c>
      <c r="E143" s="0" t="n">
        <v>580</v>
      </c>
      <c r="F143" s="0" t="n">
        <v>570</v>
      </c>
      <c r="G143" s="0" t="n">
        <v>1450</v>
      </c>
      <c r="H143" s="0" t="n">
        <v>900</v>
      </c>
      <c r="I143" s="0" t="n">
        <v>830</v>
      </c>
      <c r="J143" s="0" t="n">
        <v>830</v>
      </c>
      <c r="K143" s="0" t="n">
        <v>710</v>
      </c>
      <c r="L143" s="0" t="n">
        <v>680</v>
      </c>
      <c r="M143" s="0" t="n">
        <v>650</v>
      </c>
    </row>
    <row r="144" customFormat="false" ht="12.75" hidden="false" customHeight="false" outlineLevel="0" collapsed="false">
      <c r="B144" s="22" t="n">
        <v>34528</v>
      </c>
      <c r="C144" s="0" t="n">
        <v>560</v>
      </c>
      <c r="D144" s="0" t="n">
        <v>720</v>
      </c>
      <c r="E144" s="0" t="n">
        <v>620</v>
      </c>
      <c r="F144" s="0" t="n">
        <v>590</v>
      </c>
      <c r="G144" s="0" t="n">
        <v>1450</v>
      </c>
      <c r="H144" s="0" t="n">
        <v>900</v>
      </c>
      <c r="I144" s="0" t="n">
        <v>850</v>
      </c>
      <c r="J144" s="0" t="n">
        <v>870</v>
      </c>
      <c r="K144" s="0" t="n">
        <v>750</v>
      </c>
      <c r="L144" s="0" t="n">
        <v>710</v>
      </c>
      <c r="M144" s="0" t="n">
        <v>650</v>
      </c>
    </row>
    <row r="145" customFormat="false" ht="12.75" hidden="false" customHeight="false" outlineLevel="0" collapsed="false">
      <c r="B145" s="22" t="n">
        <v>34558</v>
      </c>
      <c r="C145" s="0" t="n">
        <v>600</v>
      </c>
      <c r="D145" s="0" t="n">
        <v>750</v>
      </c>
      <c r="E145" s="0" t="n">
        <v>640</v>
      </c>
      <c r="F145" s="0" t="n">
        <v>610</v>
      </c>
      <c r="G145" s="0" t="n">
        <v>1450</v>
      </c>
      <c r="H145" s="0" t="n">
        <v>900</v>
      </c>
      <c r="I145" s="0" t="n">
        <v>850</v>
      </c>
      <c r="J145" s="0" t="n">
        <v>880</v>
      </c>
      <c r="K145" s="0" t="n">
        <v>760</v>
      </c>
      <c r="L145" s="0" t="n">
        <v>730</v>
      </c>
      <c r="M145" s="0" t="n">
        <v>650</v>
      </c>
    </row>
    <row r="146" customFormat="false" ht="12.75" hidden="false" customHeight="false" outlineLevel="0" collapsed="false">
      <c r="B146" s="22" t="n">
        <v>34588</v>
      </c>
      <c r="C146" s="0" t="n">
        <v>630</v>
      </c>
      <c r="D146" s="0" t="n">
        <v>760</v>
      </c>
      <c r="E146" s="0" t="n">
        <v>650</v>
      </c>
      <c r="F146" s="0" t="n">
        <v>630</v>
      </c>
      <c r="G146" s="0" t="n">
        <v>1450</v>
      </c>
      <c r="H146" s="0" t="n">
        <v>940</v>
      </c>
      <c r="I146" s="0" t="n">
        <v>850</v>
      </c>
      <c r="J146" s="0" t="n">
        <v>880</v>
      </c>
      <c r="K146" s="0" t="n">
        <v>760</v>
      </c>
      <c r="L146" s="0" t="n">
        <v>740</v>
      </c>
      <c r="M146" s="0" t="n">
        <v>650</v>
      </c>
    </row>
    <row r="147" customFormat="false" ht="12.75" hidden="false" customHeight="false" outlineLevel="0" collapsed="false">
      <c r="B147" s="22" t="n">
        <v>34618</v>
      </c>
      <c r="C147" s="0" t="n">
        <v>700</v>
      </c>
      <c r="D147" s="0" t="n">
        <v>780</v>
      </c>
      <c r="E147" s="0" t="n">
        <v>700</v>
      </c>
      <c r="F147" s="0" t="n">
        <v>680</v>
      </c>
      <c r="G147" s="0" t="n">
        <v>1530</v>
      </c>
      <c r="H147" s="0" t="n">
        <v>990</v>
      </c>
      <c r="I147" s="0" t="n">
        <v>880</v>
      </c>
      <c r="J147" s="0" t="n">
        <v>930</v>
      </c>
      <c r="K147" s="0" t="n">
        <v>810</v>
      </c>
      <c r="L147" s="0" t="n">
        <v>760</v>
      </c>
      <c r="M147" s="0" t="n">
        <v>670</v>
      </c>
    </row>
    <row r="148" customFormat="false" ht="12.75" hidden="false" customHeight="false" outlineLevel="0" collapsed="false">
      <c r="B148" s="22" t="n">
        <v>34648</v>
      </c>
      <c r="C148" s="0" t="n">
        <v>700</v>
      </c>
      <c r="D148" s="0" t="n">
        <v>820</v>
      </c>
      <c r="E148" s="0" t="n">
        <v>750</v>
      </c>
      <c r="F148" s="0" t="n">
        <v>730</v>
      </c>
      <c r="G148" s="0" t="n">
        <v>1550</v>
      </c>
      <c r="H148" s="0" t="n">
        <v>1000</v>
      </c>
      <c r="I148" s="0" t="n">
        <v>925</v>
      </c>
      <c r="J148" s="0" t="n">
        <v>950</v>
      </c>
      <c r="K148" s="0" t="n">
        <v>820</v>
      </c>
      <c r="L148" s="0" t="n">
        <v>770</v>
      </c>
      <c r="M148" s="0" t="n">
        <v>680</v>
      </c>
    </row>
    <row r="149" customFormat="false" ht="12.75" hidden="false" customHeight="false" outlineLevel="0" collapsed="false">
      <c r="B149" s="22" t="n">
        <v>34678</v>
      </c>
      <c r="C149" s="0" t="n">
        <v>700</v>
      </c>
      <c r="D149" s="0" t="n">
        <v>850</v>
      </c>
      <c r="E149" s="0" t="n">
        <v>800</v>
      </c>
      <c r="F149" s="0" t="n">
        <v>770</v>
      </c>
      <c r="G149" s="0" t="n">
        <v>1570</v>
      </c>
      <c r="H149" s="0" t="n">
        <v>1010</v>
      </c>
      <c r="I149" s="0" t="n">
        <v>970</v>
      </c>
      <c r="J149" s="0" t="n">
        <v>970</v>
      </c>
      <c r="K149" s="0" t="n">
        <v>860</v>
      </c>
      <c r="L149" s="0" t="n">
        <v>770</v>
      </c>
      <c r="M149" s="0" t="n">
        <v>680</v>
      </c>
    </row>
    <row r="150" customFormat="false" ht="12.75" hidden="false" customHeight="false" outlineLevel="0" collapsed="false">
      <c r="B150" s="22" t="n">
        <v>34709</v>
      </c>
      <c r="C150" s="0" t="n">
        <v>750</v>
      </c>
      <c r="D150" s="0" t="n">
        <v>880</v>
      </c>
      <c r="E150" s="0" t="n">
        <v>850</v>
      </c>
      <c r="F150" s="0" t="n">
        <v>790</v>
      </c>
      <c r="G150" s="0" t="n">
        <v>1600</v>
      </c>
      <c r="H150" s="0" t="n">
        <v>1060</v>
      </c>
      <c r="I150" s="0" t="n">
        <v>1020</v>
      </c>
      <c r="J150" s="0" t="n">
        <v>1000</v>
      </c>
      <c r="K150" s="0" t="n">
        <v>930</v>
      </c>
      <c r="L150" s="0" t="n">
        <v>800</v>
      </c>
      <c r="M150" s="0" t="n">
        <v>700</v>
      </c>
    </row>
    <row r="151" customFormat="false" ht="12.75" hidden="false" customHeight="false" outlineLevel="0" collapsed="false">
      <c r="B151" s="22" t="n">
        <v>34740</v>
      </c>
      <c r="C151" s="0" t="n">
        <v>750</v>
      </c>
      <c r="D151" s="0" t="n">
        <v>950</v>
      </c>
      <c r="E151" s="0" t="n">
        <v>900</v>
      </c>
      <c r="F151" s="0" t="n">
        <v>840</v>
      </c>
      <c r="G151" s="0" t="n">
        <v>1620</v>
      </c>
      <c r="H151" s="0" t="n">
        <v>1080</v>
      </c>
      <c r="I151" s="0" t="n">
        <v>1050</v>
      </c>
      <c r="J151" s="0" t="n">
        <v>1020</v>
      </c>
      <c r="K151" s="0" t="n">
        <v>950</v>
      </c>
      <c r="L151" s="0" t="n">
        <v>810</v>
      </c>
      <c r="M151" s="0" t="n">
        <v>700</v>
      </c>
    </row>
    <row r="152" customFormat="false" ht="12.75" hidden="false" customHeight="false" outlineLevel="0" collapsed="false">
      <c r="B152" s="22" t="n">
        <v>34771</v>
      </c>
      <c r="C152" s="0" t="n">
        <v>825</v>
      </c>
      <c r="D152" s="0" t="n">
        <v>970</v>
      </c>
      <c r="E152" s="0" t="n">
        <v>920</v>
      </c>
      <c r="F152" s="0" t="n">
        <v>900</v>
      </c>
      <c r="G152" s="0" t="n">
        <v>1660</v>
      </c>
      <c r="H152" s="0" t="n">
        <v>1140</v>
      </c>
      <c r="I152" s="0" t="n">
        <v>1080</v>
      </c>
      <c r="J152" s="0" t="n">
        <v>1040</v>
      </c>
      <c r="K152" s="0" t="n">
        <v>960</v>
      </c>
      <c r="L152" s="0" t="n">
        <v>830</v>
      </c>
      <c r="M152" s="0" t="n">
        <v>740</v>
      </c>
    </row>
    <row r="153" customFormat="false" ht="12.75" hidden="false" customHeight="false" outlineLevel="0" collapsed="false">
      <c r="B153" s="22" t="n">
        <v>34802</v>
      </c>
      <c r="C153" s="0" t="n">
        <v>825</v>
      </c>
      <c r="D153" s="0" t="n">
        <v>1020</v>
      </c>
      <c r="E153" s="0" t="n">
        <v>970</v>
      </c>
      <c r="F153" s="0" t="n">
        <v>950</v>
      </c>
      <c r="G153" s="0" t="n">
        <v>1680</v>
      </c>
      <c r="H153" s="0" t="n">
        <v>1160</v>
      </c>
      <c r="I153" s="0" t="n">
        <v>1160</v>
      </c>
      <c r="J153" s="0" t="n">
        <v>1100</v>
      </c>
      <c r="K153" s="0" t="n">
        <v>1030</v>
      </c>
      <c r="L153" s="0" t="n">
        <v>890</v>
      </c>
      <c r="M153" s="0" t="n">
        <v>760</v>
      </c>
    </row>
    <row r="154" customFormat="false" ht="12.75" hidden="false" customHeight="false" outlineLevel="0" collapsed="false">
      <c r="B154" s="22" t="n">
        <v>34833</v>
      </c>
      <c r="C154" s="0" t="n">
        <v>825</v>
      </c>
      <c r="D154" s="0" t="n">
        <v>1020</v>
      </c>
      <c r="E154" s="0" t="n">
        <v>970</v>
      </c>
      <c r="F154" s="0" t="n">
        <v>950</v>
      </c>
      <c r="G154" s="0" t="n">
        <v>1680</v>
      </c>
      <c r="H154" s="0" t="n">
        <v>1160</v>
      </c>
      <c r="I154" s="0" t="n">
        <v>1160</v>
      </c>
      <c r="J154" s="0" t="n">
        <v>1120</v>
      </c>
      <c r="K154" s="0" t="n">
        <v>1050</v>
      </c>
      <c r="L154" s="0" t="n">
        <v>910</v>
      </c>
      <c r="M154" s="0" t="n">
        <v>780</v>
      </c>
    </row>
    <row r="155" customFormat="false" ht="12.75" hidden="false" customHeight="false" outlineLevel="0" collapsed="false">
      <c r="B155" s="22" t="n">
        <v>34864</v>
      </c>
      <c r="C155" s="0" t="n">
        <v>910</v>
      </c>
      <c r="D155" s="0" t="n">
        <v>1050</v>
      </c>
      <c r="E155" s="0" t="n">
        <v>990</v>
      </c>
      <c r="F155" s="0" t="n">
        <v>970</v>
      </c>
      <c r="G155" s="0" t="n">
        <v>1680</v>
      </c>
      <c r="H155" s="0" t="n">
        <v>1160</v>
      </c>
      <c r="I155" s="0" t="n">
        <v>1070</v>
      </c>
      <c r="J155" s="0" t="n">
        <v>1120</v>
      </c>
      <c r="K155" s="0" t="n">
        <v>1050</v>
      </c>
      <c r="L155" s="0" t="n">
        <v>910</v>
      </c>
      <c r="M155" s="0" t="n">
        <v>800</v>
      </c>
    </row>
    <row r="156" customFormat="false" ht="12.75" hidden="false" customHeight="false" outlineLevel="0" collapsed="false">
      <c r="B156" s="22" t="n">
        <v>34895</v>
      </c>
      <c r="C156" s="0" t="n">
        <v>910</v>
      </c>
      <c r="D156" s="0" t="n">
        <v>1080</v>
      </c>
      <c r="E156" s="0" t="n">
        <v>1020</v>
      </c>
      <c r="F156" s="0" t="n">
        <v>1000</v>
      </c>
      <c r="G156" s="0" t="n">
        <v>1760</v>
      </c>
      <c r="H156" s="0" t="n">
        <v>1240</v>
      </c>
      <c r="I156" s="0" t="n">
        <v>1160</v>
      </c>
      <c r="J156" s="0" t="n">
        <v>1220</v>
      </c>
      <c r="K156" s="0" t="n">
        <v>1110</v>
      </c>
      <c r="L156" s="0" t="n">
        <v>970</v>
      </c>
      <c r="M156" s="0" t="n">
        <v>810</v>
      </c>
    </row>
    <row r="157" customFormat="false" ht="12.75" hidden="false" customHeight="false" outlineLevel="0" collapsed="false">
      <c r="B157" s="22" t="n">
        <v>34926</v>
      </c>
      <c r="C157" s="0" t="n">
        <v>910</v>
      </c>
      <c r="D157" s="0" t="n">
        <v>1100</v>
      </c>
      <c r="E157" s="0" t="n">
        <v>1000</v>
      </c>
      <c r="F157" s="0" t="n">
        <v>1000</v>
      </c>
      <c r="G157" s="0" t="n">
        <v>1760</v>
      </c>
      <c r="H157" s="0" t="n">
        <v>1240</v>
      </c>
      <c r="I157" s="0" t="n">
        <v>1160</v>
      </c>
      <c r="J157" s="0" t="n">
        <v>1220</v>
      </c>
      <c r="K157" s="0" t="n">
        <v>1110</v>
      </c>
      <c r="L157" s="0" t="n">
        <v>970</v>
      </c>
      <c r="M157" s="0" t="n">
        <v>820</v>
      </c>
    </row>
    <row r="158" customFormat="false" ht="12.75" hidden="false" customHeight="false" outlineLevel="0" collapsed="false">
      <c r="B158" s="22" t="n">
        <v>34957</v>
      </c>
      <c r="C158" s="0" t="n">
        <v>910</v>
      </c>
      <c r="D158" s="0" t="n">
        <v>1160</v>
      </c>
      <c r="E158" s="0" t="n">
        <v>980</v>
      </c>
      <c r="F158" s="0" t="n">
        <v>980</v>
      </c>
      <c r="G158" s="0" t="n">
        <v>1760</v>
      </c>
      <c r="H158" s="0" t="n">
        <v>1220</v>
      </c>
      <c r="I158" s="0" t="n">
        <v>1160</v>
      </c>
      <c r="J158" s="0" t="n">
        <v>1220</v>
      </c>
      <c r="K158" s="0" t="n">
        <v>1110</v>
      </c>
      <c r="L158" s="0" t="n">
        <v>970</v>
      </c>
      <c r="M158" s="0" t="n">
        <v>860</v>
      </c>
    </row>
    <row r="159" customFormat="false" ht="12.75" hidden="false" customHeight="false" outlineLevel="0" collapsed="false">
      <c r="B159" s="22" t="n">
        <v>34988</v>
      </c>
      <c r="C159" s="0" t="n">
        <v>985</v>
      </c>
      <c r="D159" s="0" t="n">
        <v>1150</v>
      </c>
      <c r="E159" s="0" t="n">
        <v>950</v>
      </c>
      <c r="F159" s="0" t="n">
        <v>950</v>
      </c>
      <c r="G159" s="0" t="n">
        <v>1760</v>
      </c>
      <c r="H159" s="0" t="n">
        <v>1220</v>
      </c>
      <c r="I159" s="0" t="n">
        <v>1250</v>
      </c>
      <c r="J159" s="0" t="n">
        <v>1290</v>
      </c>
      <c r="K159" s="0" t="n">
        <v>1170</v>
      </c>
      <c r="L159" s="0" t="n">
        <v>1030</v>
      </c>
      <c r="M159" s="0" t="n">
        <v>860</v>
      </c>
    </row>
    <row r="160" customFormat="false" ht="12.75" hidden="false" customHeight="false" outlineLevel="0" collapsed="false">
      <c r="B160" s="22" t="n">
        <v>35019</v>
      </c>
      <c r="C160" s="0" t="n">
        <v>985</v>
      </c>
      <c r="D160" s="0" t="n">
        <v>1110</v>
      </c>
      <c r="E160" s="0" t="n">
        <v>920</v>
      </c>
      <c r="F160" s="0" t="n">
        <v>940</v>
      </c>
      <c r="G160" s="0" t="n">
        <v>1680</v>
      </c>
      <c r="H160" s="0" t="n">
        <v>1150</v>
      </c>
      <c r="I160" s="0" t="n">
        <v>1250</v>
      </c>
      <c r="J160" s="0" t="n">
        <v>1260</v>
      </c>
      <c r="K160" s="0" t="n">
        <v>1130</v>
      </c>
      <c r="L160" s="0" t="n">
        <v>1020</v>
      </c>
      <c r="M160" s="0" t="n">
        <v>860</v>
      </c>
    </row>
    <row r="161" customFormat="false" ht="12.75" hidden="false" customHeight="false" outlineLevel="0" collapsed="false">
      <c r="B161" s="22" t="n">
        <v>35050</v>
      </c>
      <c r="C161" s="0" t="n">
        <v>935</v>
      </c>
      <c r="D161" s="0" t="n">
        <v>1060</v>
      </c>
      <c r="E161" s="0" t="n">
        <v>880</v>
      </c>
      <c r="F161" s="0" t="n">
        <v>900</v>
      </c>
      <c r="G161" s="0" t="n">
        <v>1650</v>
      </c>
      <c r="H161" s="0" t="n">
        <v>1140</v>
      </c>
      <c r="I161" s="0" t="n">
        <v>1160</v>
      </c>
      <c r="J161" s="0" t="n">
        <v>1220</v>
      </c>
      <c r="K161" s="0" t="n">
        <v>1090</v>
      </c>
      <c r="L161" s="0" t="n">
        <v>1010</v>
      </c>
      <c r="M161" s="0" t="n">
        <v>860</v>
      </c>
    </row>
    <row r="162" customFormat="false" ht="12.75" hidden="false" customHeight="false" outlineLevel="0" collapsed="false">
      <c r="B162" s="22" t="n">
        <v>35081</v>
      </c>
      <c r="C162" s="0" t="n">
        <v>860</v>
      </c>
      <c r="D162" s="0" t="n">
        <v>1020</v>
      </c>
      <c r="E162" s="0" t="n">
        <v>860</v>
      </c>
      <c r="F162" s="0" t="n">
        <v>880</v>
      </c>
      <c r="G162" s="0" t="n">
        <v>1640</v>
      </c>
      <c r="H162" s="0" t="n">
        <v>1120</v>
      </c>
      <c r="I162" s="0" t="n">
        <v>1140</v>
      </c>
      <c r="J162" s="0" t="n">
        <v>1200</v>
      </c>
      <c r="K162" s="0" t="n">
        <v>1080</v>
      </c>
      <c r="L162" s="0" t="n">
        <v>980</v>
      </c>
      <c r="M162" s="0" t="n">
        <v>920</v>
      </c>
    </row>
    <row r="163" customFormat="false" ht="12.75" hidden="false" customHeight="false" outlineLevel="0" collapsed="false">
      <c r="B163" s="22" t="n">
        <v>35112</v>
      </c>
      <c r="C163" s="0" t="n">
        <v>700</v>
      </c>
      <c r="D163" s="0" t="n">
        <v>960</v>
      </c>
      <c r="E163" s="0" t="n">
        <v>800</v>
      </c>
      <c r="F163" s="0" t="n">
        <v>860</v>
      </c>
      <c r="G163" s="0" t="n">
        <v>1610</v>
      </c>
      <c r="H163" s="0" t="n">
        <v>1090</v>
      </c>
      <c r="I163" s="0" t="n">
        <v>1120</v>
      </c>
      <c r="J163" s="0" t="n">
        <v>1180</v>
      </c>
      <c r="K163" s="0" t="n">
        <v>1060</v>
      </c>
      <c r="L163" s="0" t="n">
        <v>960</v>
      </c>
      <c r="M163" s="0" t="n">
        <v>920</v>
      </c>
    </row>
    <row r="164" customFormat="false" ht="12.75" hidden="false" customHeight="false" outlineLevel="0" collapsed="false">
      <c r="B164" s="22" t="n">
        <v>35143</v>
      </c>
      <c r="C164" s="0" t="n">
        <v>575</v>
      </c>
      <c r="D164" s="0" t="n">
        <v>880</v>
      </c>
      <c r="E164" s="0" t="n">
        <v>730</v>
      </c>
      <c r="F164" s="0" t="n">
        <v>780</v>
      </c>
      <c r="G164" s="0" t="n">
        <v>1590</v>
      </c>
      <c r="H164" s="0" t="n">
        <v>1040</v>
      </c>
      <c r="I164" s="0" t="n">
        <v>1080</v>
      </c>
      <c r="J164" s="0" t="n">
        <v>1140</v>
      </c>
      <c r="K164" s="0" t="n">
        <v>1000</v>
      </c>
      <c r="L164" s="0" t="n">
        <v>940</v>
      </c>
      <c r="M164" s="0" t="n">
        <v>920</v>
      </c>
    </row>
    <row r="165" customFormat="false" ht="12.75" hidden="false" customHeight="false" outlineLevel="0" collapsed="false">
      <c r="B165" s="22" t="n">
        <v>35174</v>
      </c>
      <c r="C165" s="0" t="n">
        <v>520</v>
      </c>
      <c r="D165" s="0" t="n">
        <v>790</v>
      </c>
      <c r="E165" s="0" t="n">
        <v>700</v>
      </c>
      <c r="F165" s="0" t="n">
        <v>730</v>
      </c>
      <c r="G165" s="0" t="n">
        <v>1590</v>
      </c>
      <c r="H165" s="0" t="n">
        <v>1020</v>
      </c>
      <c r="I165" s="0" t="n">
        <v>1020</v>
      </c>
      <c r="J165" s="0" t="n">
        <v>1080</v>
      </c>
      <c r="K165" s="0" t="n">
        <v>940</v>
      </c>
      <c r="L165" s="0" t="n">
        <v>930</v>
      </c>
      <c r="M165" s="0" t="n">
        <v>900</v>
      </c>
    </row>
    <row r="166" customFormat="false" ht="12.75" hidden="false" customHeight="false" outlineLevel="0" collapsed="false">
      <c r="B166" s="22" t="n">
        <v>35205</v>
      </c>
      <c r="C166" s="0" t="n">
        <v>520</v>
      </c>
      <c r="D166" s="0" t="n">
        <v>850</v>
      </c>
      <c r="E166" s="0" t="n">
        <v>750</v>
      </c>
      <c r="F166" s="0" t="n">
        <v>730</v>
      </c>
      <c r="G166" s="0" t="n">
        <v>1590</v>
      </c>
      <c r="H166" s="0" t="n">
        <v>920</v>
      </c>
      <c r="I166" s="0" t="n">
        <v>980</v>
      </c>
      <c r="J166" s="0" t="n">
        <v>1020</v>
      </c>
      <c r="K166" s="0" t="n">
        <v>900</v>
      </c>
      <c r="L166" s="0" t="n">
        <v>900</v>
      </c>
      <c r="M166" s="0" t="n">
        <v>850</v>
      </c>
    </row>
    <row r="167" customFormat="false" ht="12.75" hidden="false" customHeight="false" outlineLevel="0" collapsed="false">
      <c r="B167" s="22" t="n">
        <v>35236</v>
      </c>
      <c r="C167" s="0" t="n">
        <v>520</v>
      </c>
      <c r="D167" s="0" t="n">
        <v>900</v>
      </c>
      <c r="E167" s="0" t="n">
        <v>760</v>
      </c>
      <c r="F167" s="0" t="n">
        <v>770</v>
      </c>
      <c r="G167" s="0" t="n">
        <v>1590</v>
      </c>
      <c r="H167" s="0" t="n">
        <v>920</v>
      </c>
      <c r="I167" s="0" t="n">
        <v>930</v>
      </c>
      <c r="J167" s="0" t="n">
        <v>990</v>
      </c>
      <c r="K167" s="0" t="n">
        <v>880</v>
      </c>
      <c r="L167" s="0" t="n">
        <v>880</v>
      </c>
      <c r="M167" s="0" t="n">
        <v>830</v>
      </c>
    </row>
    <row r="168" customFormat="false" ht="12.75" hidden="false" customHeight="false" outlineLevel="0" collapsed="false">
      <c r="B168" s="22" t="n">
        <v>35267</v>
      </c>
      <c r="C168" s="0" t="n">
        <v>580</v>
      </c>
      <c r="D168" s="0" t="n">
        <v>830</v>
      </c>
      <c r="E168" s="0" t="n">
        <v>700</v>
      </c>
      <c r="F168" s="0" t="n">
        <v>740</v>
      </c>
      <c r="G168" s="0" t="n">
        <v>1590</v>
      </c>
      <c r="H168" s="0" t="n">
        <v>890</v>
      </c>
      <c r="I168" s="0" t="n">
        <v>890</v>
      </c>
      <c r="J168" s="0" t="n">
        <v>960</v>
      </c>
      <c r="K168" s="0" t="n">
        <v>860</v>
      </c>
      <c r="L168" s="0" t="n">
        <v>860</v>
      </c>
      <c r="M168" s="0" t="n">
        <v>820</v>
      </c>
    </row>
    <row r="169" customFormat="false" ht="12.75" hidden="false" customHeight="false" outlineLevel="0" collapsed="false">
      <c r="B169" s="22" t="n">
        <v>35298</v>
      </c>
      <c r="C169" s="0" t="n">
        <v>580</v>
      </c>
      <c r="D169" s="0" t="n">
        <v>840</v>
      </c>
      <c r="E169" s="0" t="n">
        <v>700</v>
      </c>
      <c r="F169" s="0" t="n">
        <v>700</v>
      </c>
      <c r="G169" s="0" t="n">
        <v>1590</v>
      </c>
      <c r="H169" s="0" t="n">
        <v>890</v>
      </c>
      <c r="I169" s="0" t="n">
        <v>860</v>
      </c>
      <c r="J169" s="0" t="n">
        <v>940</v>
      </c>
      <c r="K169" s="0" t="n">
        <v>830</v>
      </c>
      <c r="L169" s="0" t="n">
        <v>850</v>
      </c>
      <c r="M169" s="0" t="n">
        <v>800</v>
      </c>
    </row>
    <row r="170" customFormat="false" ht="12.75" hidden="false" customHeight="false" outlineLevel="0" collapsed="false">
      <c r="B170" s="22" t="n">
        <v>35329</v>
      </c>
      <c r="C170" s="0" t="n">
        <v>580</v>
      </c>
      <c r="D170" s="0" t="n">
        <v>860</v>
      </c>
      <c r="E170" s="0" t="n">
        <v>750</v>
      </c>
      <c r="F170" s="0" t="n">
        <v>700</v>
      </c>
      <c r="G170" s="0" t="n">
        <v>1590</v>
      </c>
      <c r="H170" s="0" t="n">
        <v>890</v>
      </c>
      <c r="I170" s="0" t="n">
        <v>860</v>
      </c>
      <c r="J170" s="0" t="n">
        <v>930</v>
      </c>
      <c r="K170" s="0" t="n">
        <v>780</v>
      </c>
      <c r="L170" s="0" t="n">
        <v>840</v>
      </c>
      <c r="M170" s="0" t="n">
        <v>800</v>
      </c>
    </row>
    <row r="171" customFormat="false" ht="12.75" hidden="false" customHeight="false" outlineLevel="0" collapsed="false">
      <c r="B171" s="22" t="n">
        <v>35360</v>
      </c>
      <c r="C171" s="0" t="n">
        <v>600</v>
      </c>
      <c r="D171" s="0" t="n">
        <v>860</v>
      </c>
      <c r="E171" s="0" t="n">
        <v>750</v>
      </c>
      <c r="F171" s="0" t="n">
        <v>720</v>
      </c>
      <c r="G171" s="0" t="n">
        <v>1590</v>
      </c>
      <c r="H171" s="0" t="n">
        <v>860</v>
      </c>
      <c r="I171" s="0" t="n">
        <v>810</v>
      </c>
      <c r="J171" s="0" t="n">
        <v>895</v>
      </c>
      <c r="K171" s="0" t="n">
        <v>770</v>
      </c>
      <c r="L171" s="0" t="n">
        <v>820</v>
      </c>
      <c r="M171" s="0" t="n">
        <v>790</v>
      </c>
    </row>
    <row r="172" customFormat="false" ht="12.75" hidden="false" customHeight="false" outlineLevel="0" collapsed="false">
      <c r="B172" s="22" t="n">
        <v>35391</v>
      </c>
      <c r="C172" s="0" t="n">
        <v>580</v>
      </c>
      <c r="D172" s="0" t="n">
        <v>820</v>
      </c>
      <c r="E172" s="0" t="n">
        <v>730</v>
      </c>
      <c r="F172" s="0" t="n">
        <v>680</v>
      </c>
      <c r="G172" s="0" t="n">
        <v>1480</v>
      </c>
      <c r="H172" s="0" t="n">
        <v>860</v>
      </c>
      <c r="I172" s="0" t="n">
        <v>810</v>
      </c>
      <c r="J172" s="0" t="n">
        <v>890</v>
      </c>
      <c r="K172" s="0" t="n">
        <v>770</v>
      </c>
      <c r="L172" s="0" t="n">
        <v>820</v>
      </c>
      <c r="M172" s="0" t="n">
        <v>780</v>
      </c>
    </row>
    <row r="173" customFormat="false" ht="12.75" hidden="false" customHeight="false" outlineLevel="0" collapsed="false">
      <c r="B173" s="22" t="n">
        <v>35422</v>
      </c>
      <c r="C173" s="0" t="n">
        <v>580</v>
      </c>
      <c r="D173" s="0" t="n">
        <v>740</v>
      </c>
      <c r="E173" s="0" t="n">
        <v>710</v>
      </c>
      <c r="F173" s="0" t="n">
        <v>670</v>
      </c>
      <c r="G173" s="0" t="n">
        <v>1480</v>
      </c>
      <c r="H173" s="0" t="n">
        <v>900</v>
      </c>
      <c r="I173" s="0" t="n">
        <v>800</v>
      </c>
      <c r="J173" s="0" t="n">
        <v>890</v>
      </c>
      <c r="K173" s="0" t="n">
        <v>770</v>
      </c>
      <c r="L173" s="0" t="n">
        <v>820</v>
      </c>
      <c r="M173" s="0" t="n">
        <v>780</v>
      </c>
    </row>
    <row r="174" customFormat="false" ht="12.75" hidden="false" customHeight="false" outlineLevel="0" collapsed="false">
      <c r="B174" s="22" t="n">
        <v>35453</v>
      </c>
      <c r="C174" s="0" t="n">
        <v>580</v>
      </c>
      <c r="D174" s="0" t="n">
        <v>750</v>
      </c>
      <c r="E174" s="0" t="n">
        <v>700</v>
      </c>
      <c r="F174" s="0" t="n">
        <v>670</v>
      </c>
      <c r="G174" s="0" t="n">
        <v>1480</v>
      </c>
      <c r="H174" s="0" t="n">
        <v>920</v>
      </c>
      <c r="I174" s="0" t="n">
        <v>800</v>
      </c>
      <c r="J174" s="0" t="n">
        <v>890</v>
      </c>
      <c r="K174" s="0" t="n">
        <v>770</v>
      </c>
      <c r="L174" s="0" t="n">
        <v>800</v>
      </c>
      <c r="M174" s="0" t="n">
        <v>740</v>
      </c>
    </row>
    <row r="175" customFormat="false" ht="12.75" hidden="false" customHeight="false" outlineLevel="0" collapsed="false">
      <c r="B175" s="22" t="n">
        <v>35484</v>
      </c>
      <c r="C175" s="0" t="n">
        <v>580</v>
      </c>
      <c r="D175" s="0" t="n">
        <v>700</v>
      </c>
      <c r="E175" s="0" t="n">
        <v>660</v>
      </c>
      <c r="F175" s="0" t="n">
        <v>640</v>
      </c>
      <c r="G175" s="0" t="n">
        <v>1480</v>
      </c>
      <c r="H175" s="0" t="n">
        <v>920</v>
      </c>
      <c r="I175" s="0" t="n">
        <v>810</v>
      </c>
      <c r="J175" s="0" t="n">
        <v>900</v>
      </c>
      <c r="K175" s="0" t="n">
        <v>780</v>
      </c>
      <c r="L175" s="0" t="n">
        <v>760</v>
      </c>
      <c r="M175" s="0" t="n">
        <v>740</v>
      </c>
    </row>
    <row r="176" customFormat="false" ht="12.75" hidden="false" customHeight="false" outlineLevel="0" collapsed="false">
      <c r="B176" s="22" t="n">
        <v>35515</v>
      </c>
      <c r="C176" s="0" t="n">
        <v>560</v>
      </c>
      <c r="D176" s="0" t="n">
        <v>700</v>
      </c>
      <c r="E176" s="0" t="n">
        <v>660</v>
      </c>
      <c r="F176" s="0" t="n">
        <v>640</v>
      </c>
      <c r="G176" s="0" t="n">
        <v>1480</v>
      </c>
      <c r="H176" s="0" t="n">
        <v>920</v>
      </c>
      <c r="I176" s="0" t="n">
        <v>810</v>
      </c>
      <c r="J176" s="0" t="n">
        <v>900</v>
      </c>
      <c r="K176" s="0" t="n">
        <v>780</v>
      </c>
      <c r="L176" s="0" t="n">
        <v>775</v>
      </c>
      <c r="M176" s="0" t="n">
        <v>740</v>
      </c>
    </row>
    <row r="177" customFormat="false" ht="12.75" hidden="false" customHeight="false" outlineLevel="0" collapsed="false">
      <c r="B177" s="22" t="n">
        <v>35546</v>
      </c>
      <c r="C177" s="0" t="n">
        <v>560</v>
      </c>
      <c r="D177" s="0" t="n">
        <v>730</v>
      </c>
      <c r="E177" s="0" t="n">
        <v>720</v>
      </c>
      <c r="F177" s="0" t="n">
        <v>660</v>
      </c>
      <c r="G177" s="0" t="n">
        <v>1480</v>
      </c>
      <c r="H177" s="0" t="n">
        <v>930</v>
      </c>
      <c r="I177" s="0" t="n">
        <v>840</v>
      </c>
      <c r="J177" s="0" t="n">
        <v>930</v>
      </c>
      <c r="K177" s="0" t="n">
        <v>820</v>
      </c>
      <c r="L177" s="0" t="n">
        <v>775</v>
      </c>
      <c r="M177" s="0" t="n">
        <v>740</v>
      </c>
    </row>
    <row r="178" customFormat="false" ht="12.75" hidden="false" customHeight="false" outlineLevel="0" collapsed="false">
      <c r="B178" s="22" t="n">
        <v>35577</v>
      </c>
      <c r="C178" s="0" t="n">
        <v>580</v>
      </c>
      <c r="D178" s="0" t="n">
        <v>755</v>
      </c>
      <c r="E178" s="0" t="n">
        <v>750</v>
      </c>
      <c r="F178" s="0" t="n">
        <v>670</v>
      </c>
      <c r="G178" s="0" t="n">
        <v>1480</v>
      </c>
      <c r="H178" s="0" t="n">
        <v>930</v>
      </c>
      <c r="I178" s="0" t="n">
        <v>850</v>
      </c>
      <c r="J178" s="0" t="n">
        <v>945</v>
      </c>
      <c r="K178" s="0" t="n">
        <v>820</v>
      </c>
      <c r="L178" s="0" t="n">
        <v>775</v>
      </c>
      <c r="M178" s="0" t="n">
        <v>740</v>
      </c>
    </row>
    <row r="179" customFormat="false" ht="12.75" hidden="false" customHeight="false" outlineLevel="0" collapsed="false">
      <c r="B179" s="22" t="n">
        <v>35608</v>
      </c>
      <c r="C179" s="0" t="n">
        <v>580</v>
      </c>
      <c r="D179" s="0" t="n">
        <v>760</v>
      </c>
      <c r="E179" s="0" t="n">
        <v>750</v>
      </c>
      <c r="F179" s="0" t="n">
        <v>670</v>
      </c>
      <c r="G179" s="0" t="n">
        <v>1500</v>
      </c>
      <c r="H179" s="0" t="n">
        <v>960</v>
      </c>
      <c r="I179" s="0" t="n">
        <v>860</v>
      </c>
      <c r="J179" s="0" t="n">
        <v>960</v>
      </c>
      <c r="K179" s="0" t="n">
        <v>830</v>
      </c>
      <c r="L179" s="0" t="n">
        <v>775</v>
      </c>
      <c r="M179" s="0" t="n">
        <v>740</v>
      </c>
    </row>
    <row r="180" customFormat="false" ht="12.75" hidden="false" customHeight="false" outlineLevel="0" collapsed="false">
      <c r="B180" s="22" t="n">
        <v>35639</v>
      </c>
      <c r="C180" s="0" t="n">
        <v>610</v>
      </c>
      <c r="D180" s="0" t="n">
        <v>760</v>
      </c>
      <c r="E180" s="0" t="n">
        <v>750</v>
      </c>
      <c r="F180" s="0" t="n">
        <v>670</v>
      </c>
      <c r="G180" s="0" t="n">
        <v>1540</v>
      </c>
      <c r="H180" s="0" t="n">
        <v>970</v>
      </c>
      <c r="I180" s="0" t="n">
        <v>920</v>
      </c>
      <c r="J180" s="0" t="n">
        <v>980</v>
      </c>
      <c r="K180" s="0" t="n">
        <v>840</v>
      </c>
      <c r="L180" s="0" t="n">
        <v>780</v>
      </c>
      <c r="M180" s="0" t="n">
        <v>740</v>
      </c>
    </row>
    <row r="181" customFormat="false" ht="12.75" hidden="false" customHeight="false" outlineLevel="0" collapsed="false">
      <c r="B181" s="22" t="n">
        <v>35670</v>
      </c>
      <c r="C181" s="0" t="n">
        <v>610</v>
      </c>
      <c r="D181" s="0" t="n">
        <v>780</v>
      </c>
      <c r="E181" s="0" t="n">
        <v>750</v>
      </c>
      <c r="F181" s="0" t="n">
        <v>670</v>
      </c>
      <c r="G181" s="0" t="n">
        <v>1540</v>
      </c>
      <c r="H181" s="0" t="n">
        <v>970</v>
      </c>
      <c r="I181" s="0" t="n">
        <v>920</v>
      </c>
      <c r="J181" s="0" t="n">
        <v>990</v>
      </c>
      <c r="K181" s="0" t="n">
        <v>850</v>
      </c>
      <c r="L181" s="0" t="n">
        <v>785</v>
      </c>
      <c r="M181" s="0" t="n">
        <v>740</v>
      </c>
    </row>
    <row r="182" customFormat="false" ht="12.75" hidden="false" customHeight="false" outlineLevel="0" collapsed="false">
      <c r="B182" s="22" t="n">
        <v>35701</v>
      </c>
      <c r="C182" s="0" t="n">
        <v>610</v>
      </c>
      <c r="D182" s="0" t="n">
        <v>800</v>
      </c>
      <c r="E182" s="0" t="n">
        <v>770</v>
      </c>
      <c r="F182" s="0" t="n">
        <v>680</v>
      </c>
      <c r="G182" s="0" t="n">
        <v>1540</v>
      </c>
      <c r="H182" s="0" t="n">
        <v>970</v>
      </c>
      <c r="I182" s="0" t="n">
        <v>920</v>
      </c>
      <c r="J182" s="0" t="n">
        <v>990</v>
      </c>
      <c r="K182" s="0" t="n">
        <v>850</v>
      </c>
      <c r="L182" s="0" t="n">
        <v>785</v>
      </c>
      <c r="M182" s="0" t="n">
        <v>740</v>
      </c>
    </row>
    <row r="183" customFormat="false" ht="12.75" hidden="false" customHeight="false" outlineLevel="0" collapsed="false">
      <c r="B183" s="22" t="n">
        <v>35732</v>
      </c>
      <c r="C183" s="0" t="n">
        <v>610</v>
      </c>
      <c r="D183" s="0" t="n">
        <v>820</v>
      </c>
      <c r="E183" s="0" t="n">
        <v>790</v>
      </c>
      <c r="F183" s="0" t="n">
        <v>710</v>
      </c>
      <c r="G183" s="0" t="n">
        <v>1540</v>
      </c>
      <c r="H183" s="0" t="n">
        <v>970</v>
      </c>
      <c r="I183" s="0" t="n">
        <v>920</v>
      </c>
      <c r="J183" s="0" t="n">
        <v>995</v>
      </c>
      <c r="K183" s="0" t="n">
        <v>855</v>
      </c>
      <c r="L183" s="0" t="n">
        <v>795</v>
      </c>
      <c r="M183" s="0" t="n">
        <v>740</v>
      </c>
    </row>
    <row r="184" customFormat="false" ht="12.75" hidden="false" customHeight="false" outlineLevel="0" collapsed="false">
      <c r="B184" s="22" t="n">
        <v>35763</v>
      </c>
      <c r="C184" s="0" t="n">
        <v>610</v>
      </c>
      <c r="D184" s="0" t="n">
        <v>810</v>
      </c>
      <c r="E184" s="0" t="n">
        <v>790</v>
      </c>
      <c r="F184" s="0" t="n">
        <v>710</v>
      </c>
      <c r="G184" s="0" t="n">
        <v>1540</v>
      </c>
      <c r="H184" s="0" t="n">
        <v>970</v>
      </c>
      <c r="I184" s="0" t="n">
        <v>925</v>
      </c>
      <c r="J184" s="0" t="n">
        <v>1000</v>
      </c>
      <c r="K184" s="0" t="n">
        <v>860</v>
      </c>
      <c r="L184" s="0" t="n">
        <v>805</v>
      </c>
      <c r="M184" s="0" t="n">
        <v>740</v>
      </c>
    </row>
    <row r="185" customFormat="false" ht="12.75" hidden="false" customHeight="false" outlineLevel="0" collapsed="false">
      <c r="B185" s="22" t="n">
        <v>35794</v>
      </c>
      <c r="C185" s="0" t="n">
        <v>610</v>
      </c>
      <c r="D185" s="0" t="n">
        <v>800</v>
      </c>
      <c r="E185" s="0" t="n">
        <v>790</v>
      </c>
      <c r="F185" s="0" t="n">
        <v>710</v>
      </c>
      <c r="G185" s="0" t="n">
        <v>1540</v>
      </c>
      <c r="H185" s="0" t="n">
        <v>970</v>
      </c>
      <c r="I185" s="0" t="n">
        <v>925</v>
      </c>
      <c r="J185" s="0" t="n">
        <v>1000</v>
      </c>
      <c r="K185" s="0" t="n">
        <v>860</v>
      </c>
      <c r="L185" s="0" t="n">
        <v>810</v>
      </c>
      <c r="M185" s="0" t="n">
        <v>740</v>
      </c>
    </row>
    <row r="186" customFormat="false" ht="12.75" hidden="false" customHeight="false" outlineLevel="0" collapsed="false">
      <c r="B186" s="22" t="n">
        <v>35825</v>
      </c>
      <c r="C186" s="0" t="n">
        <v>590</v>
      </c>
      <c r="D186" s="0" t="n">
        <v>810</v>
      </c>
      <c r="E186" s="0" t="n">
        <v>795</v>
      </c>
      <c r="F186" s="0" t="n">
        <v>710</v>
      </c>
      <c r="G186" s="0" t="n">
        <v>1540</v>
      </c>
      <c r="H186" s="0" t="n">
        <v>970</v>
      </c>
      <c r="I186" s="0" t="n">
        <v>925</v>
      </c>
      <c r="J186" s="0" t="n">
        <v>1040</v>
      </c>
      <c r="K186" s="0" t="n">
        <v>900</v>
      </c>
      <c r="L186" s="0" t="n">
        <v>820</v>
      </c>
      <c r="M186" s="0" t="n">
        <v>740</v>
      </c>
    </row>
    <row r="187" customFormat="false" ht="12.75" hidden="false" customHeight="false" outlineLevel="0" collapsed="false">
      <c r="B187" s="22" t="n">
        <v>35854</v>
      </c>
      <c r="C187" s="0" t="n">
        <v>560</v>
      </c>
      <c r="D187" s="0" t="n">
        <v>820</v>
      </c>
      <c r="E187" s="0" t="n">
        <v>790</v>
      </c>
      <c r="F187" s="0" t="n">
        <v>710</v>
      </c>
      <c r="G187" s="0" t="n">
        <v>1540</v>
      </c>
      <c r="H187" s="0" t="n">
        <v>970</v>
      </c>
      <c r="I187" s="0" t="n">
        <v>925</v>
      </c>
      <c r="J187" s="0" t="n">
        <v>1060</v>
      </c>
      <c r="K187" s="0" t="n">
        <v>910</v>
      </c>
      <c r="L187" s="0" t="n">
        <v>820</v>
      </c>
      <c r="M187" s="0" t="n">
        <v>770</v>
      </c>
    </row>
    <row r="188" customFormat="false" ht="12.75" hidden="false" customHeight="false" outlineLevel="0" collapsed="false">
      <c r="B188" s="22" t="n">
        <v>35884</v>
      </c>
      <c r="C188" s="0" t="n">
        <v>550</v>
      </c>
      <c r="D188" s="0" t="n">
        <v>800</v>
      </c>
      <c r="E188" s="0" t="n">
        <v>760</v>
      </c>
      <c r="F188" s="0" t="n">
        <v>710</v>
      </c>
      <c r="G188" s="0" t="n">
        <v>1540</v>
      </c>
      <c r="H188" s="0" t="n">
        <v>965</v>
      </c>
      <c r="I188" s="0" t="n">
        <v>925</v>
      </c>
      <c r="J188" s="0" t="n">
        <v>1060</v>
      </c>
      <c r="K188" s="0" t="n">
        <v>910</v>
      </c>
      <c r="L188" s="0" t="n">
        <v>820</v>
      </c>
      <c r="M188" s="0" t="n">
        <v>770</v>
      </c>
    </row>
    <row r="189" customFormat="false" ht="12.75" hidden="false" customHeight="false" outlineLevel="0" collapsed="false">
      <c r="B189" s="22" t="n">
        <v>35914</v>
      </c>
      <c r="C189" s="0" t="n">
        <v>550</v>
      </c>
      <c r="D189" s="0" t="n">
        <v>780</v>
      </c>
      <c r="E189" s="0" t="n">
        <v>680</v>
      </c>
      <c r="F189" s="0" t="n">
        <v>680</v>
      </c>
      <c r="G189" s="0" t="n">
        <v>1600</v>
      </c>
      <c r="H189" s="0" t="n">
        <v>940</v>
      </c>
      <c r="I189" s="0" t="n">
        <v>925</v>
      </c>
      <c r="J189" s="0" t="n">
        <v>1060</v>
      </c>
      <c r="K189" s="0" t="n">
        <v>905</v>
      </c>
      <c r="L189" s="0" t="n">
        <v>820</v>
      </c>
      <c r="M189" s="0" t="n">
        <v>770</v>
      </c>
    </row>
    <row r="190" customFormat="false" ht="12.75" hidden="false" customHeight="false" outlineLevel="0" collapsed="false">
      <c r="B190" s="22" t="n">
        <v>35944</v>
      </c>
      <c r="C190" s="0" t="n">
        <v>550</v>
      </c>
      <c r="D190" s="0" t="n">
        <v>780</v>
      </c>
      <c r="E190" s="0" t="n">
        <v>660</v>
      </c>
      <c r="F190" s="0" t="n">
        <v>680</v>
      </c>
      <c r="G190" s="0" t="n">
        <v>1600</v>
      </c>
      <c r="H190" s="0" t="n">
        <v>920</v>
      </c>
      <c r="I190" s="0" t="n">
        <v>925</v>
      </c>
      <c r="J190" s="0" t="n">
        <v>1060</v>
      </c>
      <c r="K190" s="0" t="n">
        <v>905</v>
      </c>
      <c r="L190" s="0" t="n">
        <v>820</v>
      </c>
      <c r="M190" s="0" t="n">
        <v>770</v>
      </c>
    </row>
    <row r="191" customFormat="false" ht="12.75" hidden="false" customHeight="false" outlineLevel="0" collapsed="false">
      <c r="B191" s="22" t="n">
        <v>35974</v>
      </c>
      <c r="C191" s="0" t="n">
        <v>575</v>
      </c>
      <c r="D191" s="0" t="n">
        <v>780</v>
      </c>
      <c r="E191" s="0" t="n">
        <v>650</v>
      </c>
      <c r="F191" s="0" t="n">
        <v>670</v>
      </c>
      <c r="G191" s="0" t="n">
        <v>1600</v>
      </c>
      <c r="H191" s="0" t="n">
        <v>910</v>
      </c>
      <c r="I191" s="0" t="n">
        <v>925</v>
      </c>
      <c r="J191" s="0" t="n">
        <v>1060</v>
      </c>
      <c r="K191" s="0" t="n">
        <v>905</v>
      </c>
      <c r="L191" s="0" t="n">
        <v>820</v>
      </c>
      <c r="M191" s="0" t="n">
        <v>770</v>
      </c>
    </row>
    <row r="192" customFormat="false" ht="12.75" hidden="false" customHeight="false" outlineLevel="0" collapsed="false">
      <c r="B192" s="22" t="n">
        <v>36004</v>
      </c>
      <c r="C192" s="0" t="n">
        <v>575</v>
      </c>
      <c r="D192" s="0" t="n">
        <v>780</v>
      </c>
      <c r="E192" s="0" t="n">
        <v>650</v>
      </c>
      <c r="F192" s="0" t="n">
        <v>650</v>
      </c>
      <c r="G192" s="0" t="n">
        <v>1600</v>
      </c>
      <c r="H192" s="0" t="n">
        <v>905</v>
      </c>
      <c r="I192" s="0" t="n">
        <v>925</v>
      </c>
      <c r="J192" s="0" t="n">
        <v>1060</v>
      </c>
      <c r="K192" s="0" t="n">
        <v>905</v>
      </c>
      <c r="L192" s="0" t="n">
        <v>840</v>
      </c>
      <c r="M192" s="0" t="n">
        <v>770</v>
      </c>
    </row>
    <row r="193" customFormat="false" ht="12.75" hidden="false" customHeight="false" outlineLevel="0" collapsed="false">
      <c r="B193" s="22" t="n">
        <v>36034</v>
      </c>
      <c r="C193" s="0" t="n">
        <v>550</v>
      </c>
      <c r="D193" s="0" t="n">
        <v>770</v>
      </c>
      <c r="E193" s="0" t="n">
        <v>630</v>
      </c>
      <c r="F193" s="0" t="n">
        <v>630</v>
      </c>
      <c r="G193" s="0" t="n">
        <v>1600</v>
      </c>
      <c r="H193" s="0" t="n">
        <v>895</v>
      </c>
      <c r="I193" s="0" t="n">
        <v>915</v>
      </c>
      <c r="J193" s="0" t="n">
        <v>1045</v>
      </c>
      <c r="K193" s="0" t="n">
        <v>895</v>
      </c>
      <c r="L193" s="0" t="n">
        <v>845</v>
      </c>
      <c r="M193" s="0" t="n">
        <v>770</v>
      </c>
    </row>
    <row r="194" customFormat="false" ht="12.75" hidden="false" customHeight="false" outlineLevel="0" collapsed="false">
      <c r="B194" s="22" t="n">
        <v>36064</v>
      </c>
      <c r="C194" s="0" t="n">
        <v>525</v>
      </c>
      <c r="D194" s="0" t="n">
        <v>750</v>
      </c>
      <c r="E194" s="0" t="n">
        <v>620</v>
      </c>
      <c r="F194" s="0" t="n">
        <v>620</v>
      </c>
      <c r="G194" s="0" t="n">
        <v>1600</v>
      </c>
      <c r="H194" s="0" t="n">
        <v>895</v>
      </c>
      <c r="I194" s="0" t="n">
        <v>900</v>
      </c>
      <c r="J194" s="0" t="n">
        <v>1030</v>
      </c>
      <c r="K194" s="0" t="n">
        <v>870</v>
      </c>
      <c r="L194" s="0" t="n">
        <v>855</v>
      </c>
      <c r="M194" s="0" t="n">
        <v>770</v>
      </c>
    </row>
    <row r="195" customFormat="false" ht="12.75" hidden="false" customHeight="false" outlineLevel="0" collapsed="false">
      <c r="B195" s="22" t="n">
        <v>36094</v>
      </c>
      <c r="C195" s="0" t="n">
        <v>500</v>
      </c>
      <c r="D195" s="0" t="n">
        <v>740</v>
      </c>
      <c r="E195" s="0" t="n">
        <v>580</v>
      </c>
      <c r="F195" s="0" t="n">
        <v>590</v>
      </c>
      <c r="G195" s="0" t="n">
        <v>1600</v>
      </c>
      <c r="H195" s="0" t="n">
        <v>860</v>
      </c>
      <c r="I195" s="0" t="n">
        <v>880</v>
      </c>
      <c r="J195" s="0" t="n">
        <v>1010</v>
      </c>
      <c r="K195" s="0" t="n">
        <v>855</v>
      </c>
      <c r="L195" s="0" t="n">
        <v>855</v>
      </c>
      <c r="M195" s="0" t="n">
        <v>770</v>
      </c>
    </row>
    <row r="196" customFormat="false" ht="12.75" hidden="false" customHeight="false" outlineLevel="0" collapsed="false">
      <c r="B196" s="22" t="n">
        <v>36124</v>
      </c>
      <c r="C196" s="0" t="n">
        <v>500</v>
      </c>
      <c r="D196" s="0" t="n">
        <v>710</v>
      </c>
      <c r="E196" s="0" t="n">
        <v>580</v>
      </c>
      <c r="F196" s="0" t="n">
        <v>580</v>
      </c>
      <c r="G196" s="0" t="n">
        <v>1600</v>
      </c>
      <c r="H196" s="0" t="n">
        <v>860</v>
      </c>
      <c r="I196" s="0" t="n">
        <v>850</v>
      </c>
      <c r="J196" s="0" t="n">
        <v>995</v>
      </c>
      <c r="K196" s="0" t="n">
        <v>825</v>
      </c>
      <c r="L196" s="0" t="n">
        <v>850</v>
      </c>
      <c r="M196" s="0" t="n">
        <v>770</v>
      </c>
    </row>
    <row r="197" customFormat="false" ht="12.75" hidden="false" customHeight="false" outlineLevel="0" collapsed="false">
      <c r="B197" s="22" t="n">
        <v>36154</v>
      </c>
      <c r="C197" s="0" t="n">
        <v>500</v>
      </c>
      <c r="D197" s="0" t="n">
        <v>710</v>
      </c>
      <c r="E197" s="0" t="n">
        <v>580</v>
      </c>
      <c r="F197" s="0" t="n">
        <v>580</v>
      </c>
      <c r="G197" s="0" t="n">
        <v>1600</v>
      </c>
      <c r="H197" s="0" t="n">
        <v>860</v>
      </c>
      <c r="I197" s="0" t="n">
        <v>850</v>
      </c>
      <c r="J197" s="0" t="n">
        <v>980</v>
      </c>
      <c r="K197" s="0" t="n">
        <v>810</v>
      </c>
      <c r="L197" s="0" t="n">
        <v>845</v>
      </c>
      <c r="M197" s="0" t="n">
        <v>770</v>
      </c>
    </row>
    <row r="198" customFormat="false" ht="12.75" hidden="false" customHeight="false" outlineLevel="0" collapsed="false">
      <c r="B198" s="22" t="n">
        <v>36184</v>
      </c>
      <c r="C198" s="0" t="n">
        <v>500</v>
      </c>
      <c r="D198" s="0" t="n">
        <v>710</v>
      </c>
      <c r="E198" s="0" t="n">
        <v>580</v>
      </c>
      <c r="F198" s="0" t="n">
        <v>580</v>
      </c>
      <c r="G198" s="0" t="n">
        <v>1600</v>
      </c>
      <c r="H198" s="0" t="n">
        <v>860</v>
      </c>
      <c r="I198" s="0" t="n">
        <v>850</v>
      </c>
      <c r="J198" s="0" t="n">
        <v>970</v>
      </c>
      <c r="K198" s="0" t="n">
        <v>795</v>
      </c>
      <c r="L198" s="0" t="n">
        <v>840</v>
      </c>
      <c r="M198" s="0" t="n">
        <v>730</v>
      </c>
    </row>
    <row r="199" customFormat="false" ht="12.75" hidden="false" customHeight="false" outlineLevel="0" collapsed="false">
      <c r="B199" s="22" t="n">
        <v>36192</v>
      </c>
      <c r="C199" s="0" t="n">
        <v>490</v>
      </c>
      <c r="D199" s="0" t="n">
        <v>700</v>
      </c>
      <c r="E199" s="0" t="n">
        <v>600</v>
      </c>
      <c r="F199" s="0" t="n">
        <v>600</v>
      </c>
      <c r="G199" s="0" t="n">
        <v>1600</v>
      </c>
      <c r="H199" s="0" t="n">
        <v>850</v>
      </c>
      <c r="I199" s="0" t="n">
        <v>840</v>
      </c>
      <c r="J199" s="0" t="n">
        <v>965</v>
      </c>
      <c r="K199" s="0" t="n">
        <v>790</v>
      </c>
      <c r="L199" s="0" t="n">
        <v>830</v>
      </c>
      <c r="M199" s="0" t="n">
        <v>730</v>
      </c>
    </row>
    <row r="200" customFormat="false" ht="12.75" hidden="false" customHeight="false" outlineLevel="0" collapsed="false">
      <c r="B200" s="22" t="n">
        <v>36220</v>
      </c>
      <c r="C200" s="0" t="n">
        <v>490</v>
      </c>
      <c r="D200" s="0" t="n">
        <v>705</v>
      </c>
      <c r="E200" s="0" t="n">
        <v>590</v>
      </c>
      <c r="F200" s="0" t="n">
        <v>610</v>
      </c>
      <c r="G200" s="0" t="n">
        <v>1600</v>
      </c>
      <c r="H200" s="0" t="n">
        <v>840</v>
      </c>
      <c r="I200" s="0" t="n">
        <v>840</v>
      </c>
      <c r="J200" s="0" t="n">
        <v>960</v>
      </c>
      <c r="K200" s="0" t="n">
        <v>780</v>
      </c>
      <c r="L200" s="0" t="n">
        <v>820</v>
      </c>
      <c r="M200" s="0" t="n">
        <v>730</v>
      </c>
    </row>
    <row r="201" customFormat="false" ht="12.75" hidden="false" customHeight="false" outlineLevel="0" collapsed="false">
      <c r="B201" s="22" t="n">
        <v>36251</v>
      </c>
      <c r="C201" s="0" t="n">
        <v>500</v>
      </c>
      <c r="D201" s="0" t="n">
        <v>715</v>
      </c>
      <c r="E201" s="0" t="n">
        <v>610</v>
      </c>
      <c r="F201" s="0" t="n">
        <v>610</v>
      </c>
      <c r="G201" s="0" t="n">
        <v>1600</v>
      </c>
      <c r="H201" s="0" t="n">
        <v>840</v>
      </c>
      <c r="I201" s="0" t="n">
        <v>835</v>
      </c>
      <c r="J201" s="0" t="n">
        <v>950</v>
      </c>
      <c r="K201" s="0" t="n">
        <v>770</v>
      </c>
      <c r="L201" s="0" t="n">
        <v>810</v>
      </c>
      <c r="M201" s="0" t="n">
        <v>730</v>
      </c>
    </row>
    <row r="202" customFormat="false" ht="12.75" hidden="false" customHeight="false" outlineLevel="0" collapsed="false">
      <c r="B202" s="22" t="n">
        <v>36282</v>
      </c>
      <c r="C202" s="0" t="n">
        <v>520</v>
      </c>
      <c r="D202" s="0" t="n">
        <v>715</v>
      </c>
      <c r="E202" s="0" t="n">
        <v>610</v>
      </c>
      <c r="F202" s="0" t="n">
        <v>610</v>
      </c>
      <c r="G202" s="0" t="n">
        <v>1610</v>
      </c>
      <c r="H202" s="0" t="n">
        <v>840</v>
      </c>
      <c r="I202" s="0" t="n">
        <v>830</v>
      </c>
      <c r="J202" s="0" t="n">
        <v>940</v>
      </c>
      <c r="K202" s="0" t="n">
        <v>765</v>
      </c>
      <c r="L202" s="0" t="n">
        <v>805</v>
      </c>
      <c r="M202" s="0" t="n">
        <v>720</v>
      </c>
    </row>
    <row r="203" customFormat="false" ht="12.75" hidden="false" customHeight="false" outlineLevel="0" collapsed="false">
      <c r="B203" s="22" t="n">
        <v>36313</v>
      </c>
      <c r="C203" s="0" t="n">
        <v>540</v>
      </c>
      <c r="D203" s="0" t="n">
        <v>715</v>
      </c>
      <c r="E203" s="0" t="n">
        <v>620</v>
      </c>
      <c r="F203" s="0" t="n">
        <v>630</v>
      </c>
      <c r="G203" s="0" t="n">
        <v>1640</v>
      </c>
      <c r="H203" s="0" t="n">
        <v>840</v>
      </c>
      <c r="I203" s="0" t="n">
        <v>830</v>
      </c>
      <c r="J203" s="0" t="n">
        <v>940</v>
      </c>
      <c r="K203" s="0" t="n">
        <v>755</v>
      </c>
      <c r="L203" s="0" t="n">
        <v>790</v>
      </c>
      <c r="M203" s="0" t="n">
        <v>715</v>
      </c>
    </row>
    <row r="204" customFormat="false" ht="12.75" hidden="false" customHeight="false" outlineLevel="0" collapsed="false">
      <c r="B204" s="22" t="n">
        <v>36344</v>
      </c>
      <c r="C204" s="0" t="n">
        <v>540</v>
      </c>
      <c r="D204" s="0" t="n">
        <v>720</v>
      </c>
      <c r="E204" s="0" t="n">
        <v>630</v>
      </c>
      <c r="F204" s="0" t="n">
        <v>645</v>
      </c>
      <c r="G204" s="0" t="n">
        <v>1640</v>
      </c>
      <c r="H204" s="0" t="n">
        <v>845</v>
      </c>
      <c r="I204" s="0" t="n">
        <v>830</v>
      </c>
      <c r="J204" s="0" t="n">
        <v>940</v>
      </c>
      <c r="K204" s="0" t="n">
        <v>755</v>
      </c>
      <c r="L204" s="0" t="n">
        <v>790</v>
      </c>
      <c r="M204" s="0" t="n">
        <v>705</v>
      </c>
    </row>
    <row r="205" customFormat="false" ht="12.75" hidden="false" customHeight="false" outlineLevel="0" collapsed="false">
      <c r="B205" s="22" t="n">
        <v>36375</v>
      </c>
      <c r="C205" s="0" t="n">
        <v>540</v>
      </c>
      <c r="D205" s="0" t="n">
        <v>750</v>
      </c>
      <c r="E205" s="0" t="n">
        <v>665</v>
      </c>
      <c r="F205" s="0" t="n">
        <v>665</v>
      </c>
      <c r="G205" s="0" t="n">
        <v>1640</v>
      </c>
      <c r="H205" s="0" t="n">
        <v>860</v>
      </c>
      <c r="I205" s="0" t="n">
        <v>855</v>
      </c>
      <c r="J205" s="0" t="n">
        <v>950</v>
      </c>
      <c r="K205" s="0" t="n">
        <v>770</v>
      </c>
      <c r="L205" s="0" t="n">
        <v>790</v>
      </c>
      <c r="M205" s="0" t="n">
        <v>705</v>
      </c>
    </row>
    <row r="206" customFormat="false" ht="12.75" hidden="false" customHeight="false" outlineLevel="0" collapsed="false">
      <c r="B206" s="22" t="n">
        <v>36406</v>
      </c>
      <c r="C206" s="0" t="n">
        <v>580</v>
      </c>
      <c r="D206" s="0" t="n">
        <v>775</v>
      </c>
      <c r="E206" s="0" t="n">
        <v>695</v>
      </c>
      <c r="F206" s="0" t="n">
        <v>690</v>
      </c>
      <c r="G206" s="0" t="n">
        <v>1640</v>
      </c>
      <c r="H206" s="0" t="n">
        <v>865</v>
      </c>
      <c r="I206" s="0" t="n">
        <v>865</v>
      </c>
      <c r="J206" s="0" t="n">
        <v>950</v>
      </c>
      <c r="K206" s="0" t="n">
        <v>775</v>
      </c>
      <c r="L206" s="0" t="n">
        <v>790</v>
      </c>
      <c r="M206" s="0" t="n">
        <v>705</v>
      </c>
    </row>
    <row r="207" customFormat="false" ht="12.75" hidden="false" customHeight="false" outlineLevel="0" collapsed="false">
      <c r="B207" s="22" t="n">
        <v>36437</v>
      </c>
      <c r="C207" s="0" t="n">
        <v>580</v>
      </c>
      <c r="D207" s="0" t="n">
        <v>805</v>
      </c>
      <c r="E207" s="0" t="n">
        <v>720</v>
      </c>
      <c r="F207" s="0" t="n">
        <v>710</v>
      </c>
      <c r="G207" s="0" t="n">
        <v>1640</v>
      </c>
      <c r="H207" s="0" t="n">
        <v>880</v>
      </c>
      <c r="I207" s="0" t="n">
        <v>885</v>
      </c>
      <c r="J207" s="0" t="n">
        <v>985</v>
      </c>
      <c r="K207" s="0" t="n">
        <v>815</v>
      </c>
      <c r="L207" s="0" t="n">
        <v>790</v>
      </c>
      <c r="M207" s="0" t="n">
        <v>705</v>
      </c>
    </row>
    <row r="208" customFormat="false" ht="12.75" hidden="false" customHeight="false" outlineLevel="0" collapsed="false">
      <c r="B208" s="22" t="n">
        <v>36468</v>
      </c>
      <c r="C208" s="0" t="n">
        <v>610</v>
      </c>
      <c r="D208" s="0" t="n">
        <v>810</v>
      </c>
      <c r="E208" s="0" t="n">
        <v>725</v>
      </c>
      <c r="F208" s="0" t="n">
        <v>710</v>
      </c>
      <c r="G208" s="0" t="n">
        <v>1640</v>
      </c>
      <c r="H208" s="0" t="n">
        <v>880</v>
      </c>
      <c r="I208" s="0" t="n">
        <v>885</v>
      </c>
      <c r="J208" s="0" t="n">
        <v>985</v>
      </c>
      <c r="K208" s="0" t="n">
        <v>820</v>
      </c>
      <c r="L208" s="0" t="n">
        <v>790</v>
      </c>
      <c r="M208" s="0" t="n">
        <v>705</v>
      </c>
    </row>
    <row r="209" customFormat="false" ht="12.75" hidden="false" customHeight="false" outlineLevel="0" collapsed="false">
      <c r="B209" s="22" t="n">
        <v>36499</v>
      </c>
      <c r="C209" s="0" t="n">
        <v>610</v>
      </c>
      <c r="D209" s="0" t="n">
        <v>810</v>
      </c>
      <c r="E209" s="0" t="n">
        <v>715</v>
      </c>
      <c r="F209" s="0" t="n">
        <v>710</v>
      </c>
      <c r="G209" s="0" t="n">
        <v>1640</v>
      </c>
      <c r="H209" s="0" t="n">
        <v>880</v>
      </c>
      <c r="I209" s="0" t="n">
        <v>885</v>
      </c>
      <c r="J209" s="0" t="n">
        <v>985</v>
      </c>
      <c r="K209" s="0" t="n">
        <v>820</v>
      </c>
      <c r="L209" s="0" t="n">
        <v>790</v>
      </c>
      <c r="M209" s="0" t="n">
        <v>705</v>
      </c>
    </row>
    <row r="210" customFormat="false" ht="12.75" hidden="false" customHeight="false" outlineLevel="0" collapsed="false">
      <c r="B210" s="22" t="n">
        <v>36530</v>
      </c>
      <c r="C210" s="0" t="n">
        <v>640</v>
      </c>
      <c r="D210" s="0" t="n">
        <v>805</v>
      </c>
      <c r="E210" s="0" t="n">
        <v>720</v>
      </c>
      <c r="F210" s="0" t="n">
        <v>715</v>
      </c>
      <c r="G210" s="0" t="n">
        <v>1640</v>
      </c>
      <c r="H210" s="0" t="n">
        <v>890</v>
      </c>
      <c r="I210" s="0" t="n">
        <v>885</v>
      </c>
      <c r="J210" s="0" t="n">
        <v>985</v>
      </c>
      <c r="K210" s="0" t="n">
        <v>820</v>
      </c>
      <c r="L210" s="0" t="n">
        <v>790</v>
      </c>
      <c r="M210" s="0" t="n">
        <v>690</v>
      </c>
    </row>
    <row r="211" customFormat="false" ht="12.75" hidden="false" customHeight="false" outlineLevel="0" collapsed="false">
      <c r="B211" s="22" t="n">
        <v>36561</v>
      </c>
      <c r="C211" s="0" t="n">
        <v>640</v>
      </c>
      <c r="D211" s="0" t="n">
        <v>805</v>
      </c>
      <c r="E211" s="0" t="n">
        <v>725</v>
      </c>
      <c r="F211" s="0" t="n">
        <v>720</v>
      </c>
      <c r="G211" s="0" t="n">
        <v>1640</v>
      </c>
      <c r="H211" s="0" t="n">
        <v>900</v>
      </c>
      <c r="I211" s="0" t="n">
        <v>885</v>
      </c>
      <c r="J211" s="0" t="n">
        <v>985</v>
      </c>
      <c r="K211" s="0" t="n">
        <v>820</v>
      </c>
      <c r="L211" s="0" t="n">
        <v>790</v>
      </c>
      <c r="M211" s="0" t="n">
        <v>690</v>
      </c>
    </row>
    <row r="212" customFormat="false" ht="12.75" hidden="false" customHeight="false" outlineLevel="0" collapsed="false">
      <c r="B212" s="22" t="n">
        <v>36592</v>
      </c>
      <c r="C212" s="0" t="n">
        <v>640</v>
      </c>
      <c r="D212" s="0" t="n">
        <v>820</v>
      </c>
      <c r="E212" s="0" t="n">
        <v>740</v>
      </c>
      <c r="F212" s="0" t="n">
        <v>735</v>
      </c>
      <c r="G212" s="0" t="n">
        <v>1640</v>
      </c>
      <c r="H212" s="0" t="n">
        <v>910</v>
      </c>
      <c r="I212" s="0" t="n">
        <v>885</v>
      </c>
      <c r="J212" s="0" t="n">
        <v>985</v>
      </c>
      <c r="K212" s="0" t="n">
        <v>820</v>
      </c>
      <c r="L212" s="0" t="n">
        <v>790</v>
      </c>
      <c r="M212" s="0" t="n">
        <v>690</v>
      </c>
    </row>
    <row r="213" customFormat="false" ht="12.75" hidden="false" customHeight="false" outlineLevel="0" collapsed="false">
      <c r="B213" s="22" t="n">
        <v>36623</v>
      </c>
      <c r="C213" s="0" t="n">
        <v>680</v>
      </c>
      <c r="D213" s="0" t="n">
        <v>830</v>
      </c>
      <c r="E213" s="0" t="n">
        <v>745</v>
      </c>
      <c r="F213" s="0" t="n">
        <v>765</v>
      </c>
      <c r="G213" s="0" t="n">
        <v>1640</v>
      </c>
      <c r="H213" s="0" t="n">
        <v>940</v>
      </c>
      <c r="I213" s="0" t="n">
        <v>930</v>
      </c>
      <c r="J213" s="0" t="n">
        <v>1030</v>
      </c>
      <c r="K213" s="0" t="n">
        <v>875</v>
      </c>
      <c r="L213" s="0" t="n">
        <v>820</v>
      </c>
      <c r="M213" s="0" t="n">
        <v>700</v>
      </c>
    </row>
    <row r="214" customFormat="false" ht="12.75" hidden="false" customHeight="false" outlineLevel="0" collapsed="false">
      <c r="B214" s="22" t="n">
        <v>36654</v>
      </c>
      <c r="C214" s="0" t="n">
        <v>680</v>
      </c>
      <c r="D214" s="0" t="n">
        <v>830</v>
      </c>
      <c r="E214" s="0" t="n">
        <v>745</v>
      </c>
      <c r="F214" s="0" t="n">
        <v>765</v>
      </c>
      <c r="G214" s="0" t="n">
        <v>1640</v>
      </c>
      <c r="H214" s="0" t="n">
        <v>940</v>
      </c>
      <c r="I214" s="0" t="n">
        <v>930</v>
      </c>
      <c r="J214" s="0" t="n">
        <v>1035</v>
      </c>
      <c r="K214" s="0" t="n">
        <v>880</v>
      </c>
      <c r="L214" s="0" t="n">
        <v>830</v>
      </c>
      <c r="M214" s="0" t="n">
        <v>700</v>
      </c>
    </row>
    <row r="215" customFormat="false" ht="12.75" hidden="false" customHeight="false" outlineLevel="0" collapsed="false">
      <c r="B215" s="22" t="n">
        <v>36685</v>
      </c>
      <c r="C215" s="0" t="n">
        <v>680</v>
      </c>
      <c r="D215" s="0" t="n">
        <v>815</v>
      </c>
      <c r="E215" s="0" t="n">
        <v>725</v>
      </c>
      <c r="F215" s="0" t="n">
        <v>760</v>
      </c>
      <c r="G215" s="0" t="n">
        <v>1640</v>
      </c>
      <c r="H215" s="0" t="n">
        <v>940</v>
      </c>
      <c r="I215" s="0" t="n">
        <v>930</v>
      </c>
      <c r="J215" s="0" t="n">
        <v>1035</v>
      </c>
      <c r="K215" s="0" t="n">
        <v>880</v>
      </c>
      <c r="L215" s="0" t="n">
        <v>830</v>
      </c>
      <c r="M215" s="0" t="n">
        <v>700</v>
      </c>
    </row>
    <row r="216" customFormat="false" ht="12.75" hidden="false" customHeight="false" outlineLevel="0" collapsed="false">
      <c r="B216" s="22" t="n">
        <v>36716</v>
      </c>
      <c r="C216" s="0" t="n">
        <v>710</v>
      </c>
      <c r="D216" s="0" t="n">
        <v>800</v>
      </c>
      <c r="E216" s="0" t="n">
        <v>720</v>
      </c>
      <c r="F216" s="0" t="n">
        <v>750</v>
      </c>
      <c r="G216" s="0" t="n">
        <v>1640</v>
      </c>
      <c r="H216" s="0" t="n">
        <v>940</v>
      </c>
      <c r="I216" s="0" t="n">
        <v>930</v>
      </c>
      <c r="J216" s="0" t="n">
        <v>1040</v>
      </c>
      <c r="K216" s="0" t="n">
        <v>880</v>
      </c>
      <c r="L216" s="0" t="n">
        <v>830</v>
      </c>
      <c r="M216" s="0" t="n">
        <v>715</v>
      </c>
    </row>
    <row r="217" customFormat="false" ht="12.75" hidden="false" customHeight="false" outlineLevel="0" collapsed="false">
      <c r="B217" s="22" t="n">
        <v>36747</v>
      </c>
      <c r="C217" s="0" t="n">
        <v>710</v>
      </c>
      <c r="D217" s="0" t="n">
        <v>795</v>
      </c>
      <c r="E217" s="0" t="n">
        <v>715</v>
      </c>
      <c r="F217" s="0" t="n">
        <v>750</v>
      </c>
      <c r="G217" s="0" t="n">
        <v>1640</v>
      </c>
      <c r="H217" s="0" t="n">
        <v>950</v>
      </c>
      <c r="I217" s="0" t="n">
        <v>930</v>
      </c>
      <c r="J217" s="0" t="n">
        <v>1040</v>
      </c>
      <c r="K217" s="0" t="n">
        <v>880</v>
      </c>
      <c r="L217" s="0" t="n">
        <v>830</v>
      </c>
      <c r="M217" s="0" t="n">
        <v>715</v>
      </c>
    </row>
    <row r="218" customFormat="false" ht="12.75" hidden="false" customHeight="false" outlineLevel="0" collapsed="false">
      <c r="B218" s="22" t="n">
        <v>36778</v>
      </c>
      <c r="C218" s="0" t="n">
        <v>710</v>
      </c>
      <c r="D218" s="0" t="n">
        <v>805</v>
      </c>
      <c r="E218" s="0" t="n">
        <v>720</v>
      </c>
      <c r="F218" s="0" t="n">
        <v>760</v>
      </c>
      <c r="G218" s="0" t="n">
        <v>1640</v>
      </c>
      <c r="H218" s="0" t="n">
        <v>950</v>
      </c>
      <c r="I218" s="0" t="n">
        <v>930</v>
      </c>
      <c r="J218" s="0" t="n">
        <v>1040</v>
      </c>
      <c r="K218" s="0" t="n">
        <v>880</v>
      </c>
      <c r="L218" s="0" t="n">
        <v>830</v>
      </c>
      <c r="M218" s="0" t="n">
        <v>715</v>
      </c>
    </row>
    <row r="219" customFormat="false" ht="12.75" hidden="false" customHeight="false" outlineLevel="0" collapsed="false">
      <c r="B219" s="22" t="n">
        <v>36809</v>
      </c>
      <c r="C219" s="0" t="n">
        <v>710</v>
      </c>
      <c r="D219" s="0" t="n">
        <v>825</v>
      </c>
      <c r="E219" s="0" t="n">
        <v>735</v>
      </c>
      <c r="F219" s="0" t="n">
        <v>780</v>
      </c>
      <c r="G219" s="0" t="n">
        <v>1640</v>
      </c>
      <c r="H219" s="0" t="n">
        <v>930</v>
      </c>
      <c r="I219" s="0" t="n">
        <v>930</v>
      </c>
      <c r="J219" s="0" t="n">
        <v>1040</v>
      </c>
      <c r="K219" s="0" t="n">
        <v>880</v>
      </c>
      <c r="L219" s="0" t="n">
        <v>830</v>
      </c>
      <c r="M219" s="0" t="n">
        <v>715</v>
      </c>
    </row>
    <row r="220" customFormat="false" ht="12.75" hidden="false" customHeight="false" outlineLevel="0" collapsed="false">
      <c r="B220" s="22" t="n">
        <v>36840</v>
      </c>
      <c r="C220" s="0" t="n">
        <v>710</v>
      </c>
      <c r="D220" s="0" t="n">
        <v>825</v>
      </c>
      <c r="E220" s="0" t="n">
        <v>735</v>
      </c>
      <c r="F220" s="0" t="n">
        <v>780</v>
      </c>
      <c r="G220" s="0" t="n">
        <v>1640</v>
      </c>
      <c r="H220" s="0" t="n">
        <v>905</v>
      </c>
      <c r="I220" s="0" t="n">
        <v>930</v>
      </c>
      <c r="J220" s="0" t="n">
        <v>1040</v>
      </c>
      <c r="K220" s="0" t="n">
        <v>880</v>
      </c>
      <c r="L220" s="0" t="n">
        <v>835</v>
      </c>
      <c r="M220" s="0" t="n">
        <v>715</v>
      </c>
    </row>
    <row r="221" customFormat="false" ht="12.75" hidden="false" customHeight="false" outlineLevel="0" collapsed="false">
      <c r="B221" s="22" t="n">
        <v>36871</v>
      </c>
      <c r="C221" s="0" t="n">
        <v>710</v>
      </c>
      <c r="D221" s="0" t="n">
        <v>815</v>
      </c>
      <c r="E221" s="0" t="n">
        <v>730</v>
      </c>
      <c r="F221" s="0" t="n">
        <v>780</v>
      </c>
      <c r="G221" s="0" t="n">
        <v>1640</v>
      </c>
      <c r="H221" s="0" t="n">
        <v>890</v>
      </c>
      <c r="I221" s="0" t="n">
        <v>920</v>
      </c>
      <c r="J221" s="0" t="n">
        <v>1030</v>
      </c>
      <c r="K221" s="0" t="n">
        <v>875</v>
      </c>
      <c r="L221" s="0" t="n">
        <v>840</v>
      </c>
      <c r="M221" s="0" t="n">
        <v>715</v>
      </c>
    </row>
    <row r="222" customFormat="false" ht="12.75" hidden="false" customHeight="false" outlineLevel="0" collapsed="false">
      <c r="B222" s="22" t="n">
        <v>36902</v>
      </c>
      <c r="C222" s="0" t="n">
        <v>690</v>
      </c>
      <c r="D222" s="0" t="n">
        <v>810</v>
      </c>
      <c r="E222" s="0" t="n">
        <v>730</v>
      </c>
      <c r="F222" s="0" t="n">
        <v>775</v>
      </c>
      <c r="G222" s="0" t="n">
        <v>1640</v>
      </c>
      <c r="H222" s="0" t="n">
        <v>860</v>
      </c>
      <c r="I222" s="0" t="n">
        <v>890</v>
      </c>
      <c r="J222" s="0" t="n">
        <v>1000</v>
      </c>
      <c r="K222" s="0" t="n">
        <v>875</v>
      </c>
      <c r="L222" s="0" t="n">
        <v>850</v>
      </c>
      <c r="M222" s="0" t="n">
        <v>730</v>
      </c>
    </row>
    <row r="223" customFormat="false" ht="12.75" hidden="false" customHeight="false" outlineLevel="0" collapsed="false">
      <c r="B223" s="22" t="n">
        <v>36933</v>
      </c>
      <c r="C223" s="0" t="n">
        <v>670</v>
      </c>
      <c r="D223" s="0" t="n">
        <v>810</v>
      </c>
      <c r="E223" s="0" t="n">
        <v>730</v>
      </c>
      <c r="F223" s="0" t="n">
        <v>770</v>
      </c>
      <c r="G223" s="0" t="n">
        <v>1610</v>
      </c>
      <c r="H223" s="0" t="n">
        <v>855</v>
      </c>
      <c r="I223" s="0" t="n">
        <v>880</v>
      </c>
      <c r="J223" s="0" t="n">
        <v>990</v>
      </c>
      <c r="K223" s="0" t="n">
        <v>865</v>
      </c>
      <c r="L223" s="0" t="n">
        <v>850</v>
      </c>
      <c r="M223" s="0" t="n">
        <v>730</v>
      </c>
    </row>
    <row r="224" customFormat="false" ht="12.75" hidden="false" customHeight="false" outlineLevel="0" collapsed="false">
      <c r="B224" s="22" t="n">
        <v>36964</v>
      </c>
      <c r="C224" s="0" t="n">
        <v>635</v>
      </c>
      <c r="D224" s="0" t="n">
        <v>805</v>
      </c>
      <c r="E224" s="0" t="n">
        <v>730</v>
      </c>
      <c r="F224" s="0" t="n">
        <v>765</v>
      </c>
      <c r="G224" s="0" t="n">
        <v>1610</v>
      </c>
      <c r="H224" s="0" t="n">
        <v>850</v>
      </c>
      <c r="I224" s="0" t="n">
        <v>870</v>
      </c>
      <c r="J224" s="0" t="n">
        <v>980</v>
      </c>
      <c r="K224" s="0" t="n">
        <v>845</v>
      </c>
      <c r="L224" s="0" t="n">
        <v>850</v>
      </c>
      <c r="M224" s="0" t="n">
        <v>730</v>
      </c>
    </row>
    <row r="225" customFormat="false" ht="12.75" hidden="false" customHeight="false" outlineLevel="0" collapsed="false">
      <c r="B225" s="22" t="n">
        <v>36982</v>
      </c>
      <c r="C225" s="0" t="n">
        <v>590</v>
      </c>
      <c r="D225" s="0" t="n">
        <v>800</v>
      </c>
      <c r="E225" s="0" t="n">
        <v>725</v>
      </c>
      <c r="F225" s="0" t="n">
        <v>765</v>
      </c>
      <c r="G225" s="0" t="n">
        <v>1580</v>
      </c>
      <c r="H225" s="0" t="n">
        <v>840</v>
      </c>
      <c r="I225" s="0" t="n">
        <v>860</v>
      </c>
      <c r="J225" s="0" t="n">
        <v>970</v>
      </c>
      <c r="K225" s="0" t="n">
        <v>835</v>
      </c>
      <c r="L225" s="0" t="n">
        <v>840</v>
      </c>
      <c r="M225" s="0" t="n">
        <v>730</v>
      </c>
    </row>
    <row r="226" customFormat="false" ht="12.75" hidden="false" customHeight="false" outlineLevel="0" collapsed="false">
      <c r="B226" s="22" t="n">
        <v>37012</v>
      </c>
      <c r="C226" s="0" t="n">
        <v>560</v>
      </c>
      <c r="D226" s="0" t="n">
        <v>790</v>
      </c>
      <c r="E226" s="0" t="n">
        <v>715</v>
      </c>
      <c r="F226" s="0" t="n">
        <v>760</v>
      </c>
      <c r="G226" s="0" t="n">
        <v>1580</v>
      </c>
      <c r="H226" s="0" t="n">
        <v>840</v>
      </c>
      <c r="I226" s="0" t="n">
        <v>860</v>
      </c>
      <c r="J226" s="0" t="n">
        <v>965</v>
      </c>
      <c r="K226" s="0" t="n">
        <v>825</v>
      </c>
      <c r="L226" s="0" t="n">
        <v>835</v>
      </c>
      <c r="M226" s="0" t="n">
        <v>730</v>
      </c>
    </row>
    <row r="227" customFormat="false" ht="12.75" hidden="false" customHeight="false" outlineLevel="0" collapsed="false">
      <c r="B227" s="22" t="n">
        <v>37043</v>
      </c>
      <c r="C227" s="0" t="n">
        <v>530</v>
      </c>
      <c r="D227" s="0" t="n">
        <v>780</v>
      </c>
      <c r="E227" s="0" t="n">
        <v>705</v>
      </c>
      <c r="F227" s="0" t="n">
        <v>760</v>
      </c>
      <c r="G227" s="0" t="n">
        <v>1560</v>
      </c>
      <c r="H227" s="0" t="n">
        <v>830</v>
      </c>
      <c r="I227" s="0" t="n">
        <v>850</v>
      </c>
      <c r="J227" s="0" t="n">
        <v>955</v>
      </c>
      <c r="K227" s="0" t="n">
        <v>815</v>
      </c>
      <c r="L227" s="0" t="n">
        <v>825</v>
      </c>
      <c r="M227" s="0" t="n">
        <v>730</v>
      </c>
    </row>
    <row r="228" customFormat="false" ht="12.75" hidden="false" customHeight="false" outlineLevel="0" collapsed="false">
      <c r="B228" s="22" t="n">
        <v>37073</v>
      </c>
      <c r="C228" s="0" t="n">
        <v>490</v>
      </c>
      <c r="D228" s="0" t="n">
        <v>780</v>
      </c>
      <c r="E228" s="0" t="n">
        <v>700</v>
      </c>
      <c r="F228" s="0" t="n">
        <v>760</v>
      </c>
      <c r="G228" s="0" t="n">
        <v>1540</v>
      </c>
      <c r="H228" s="0" t="n">
        <v>830</v>
      </c>
      <c r="I228" s="0" t="n">
        <v>830</v>
      </c>
      <c r="J228" s="0" t="n">
        <v>935</v>
      </c>
      <c r="K228" s="0" t="n">
        <v>795</v>
      </c>
      <c r="L228" s="0" t="n">
        <v>815</v>
      </c>
      <c r="M228" s="0" t="n">
        <v>730</v>
      </c>
    </row>
    <row r="229" customFormat="false" ht="12.75" hidden="false" customHeight="false" outlineLevel="0" collapsed="false">
      <c r="B229" s="22" t="n">
        <v>37104</v>
      </c>
    </row>
    <row r="230" customFormat="false" ht="12.75" hidden="false" customHeight="false" outlineLevel="0" collapsed="false">
      <c r="B230" s="22" t="n">
        <v>37135</v>
      </c>
    </row>
    <row r="231" customFormat="false" ht="12.75" hidden="false" customHeight="false" outlineLevel="0" collapsed="false">
      <c r="B231" s="22" t="n">
        <v>37165</v>
      </c>
      <c r="C231" s="0" t="e">
        <f aca="false">(#NAME?,C7:C228,D6:D227)</f>
        <v>#NAME?</v>
      </c>
    </row>
    <row r="232" customFormat="false" ht="12.75" hidden="false" customHeight="false" outlineLevel="0" collapsed="false">
      <c r="B232" s="22" t="n">
        <v>37196</v>
      </c>
    </row>
    <row r="233" customFormat="false" ht="12.75" hidden="false" customHeight="false" outlineLevel="0" collapsed="false">
      <c r="B233" s="22" t="n">
        <v>37226</v>
      </c>
    </row>
    <row r="234" customFormat="false" ht="12.75" hidden="false" customHeight="false" outlineLevel="0" collapsed="false">
      <c r="B234" s="22" t="n">
        <v>37257</v>
      </c>
    </row>
    <row r="235" customFormat="false" ht="12.75" hidden="false" customHeight="false" outlineLevel="0" collapsed="false">
      <c r="B235" s="22" t="n">
        <v>37288</v>
      </c>
    </row>
    <row r="236" customFormat="false" ht="12.75" hidden="false" customHeight="false" outlineLevel="0" collapsed="false">
      <c r="B236" s="22" t="n">
        <v>37316</v>
      </c>
    </row>
    <row r="237" customFormat="false" ht="12.75" hidden="false" customHeight="false" outlineLevel="0" collapsed="false">
      <c r="B237" s="22" t="n">
        <v>37347</v>
      </c>
    </row>
    <row r="238" customFormat="false" ht="12.75" hidden="false" customHeight="false" outlineLevel="0" collapsed="false">
      <c r="B238" s="22" t="n">
        <v>37377</v>
      </c>
    </row>
    <row r="239" customFormat="false" ht="12.75" hidden="false" customHeight="false" outlineLevel="0" collapsed="false">
      <c r="B239" s="22" t="n">
        <v>37408</v>
      </c>
    </row>
    <row r="240" customFormat="false" ht="12.75" hidden="false" customHeight="false" outlineLevel="0" collapsed="false">
      <c r="B240" s="22" t="n">
        <v>37438</v>
      </c>
    </row>
    <row r="241" customFormat="false" ht="12.75" hidden="false" customHeight="false" outlineLevel="0" collapsed="false">
      <c r="B241" s="22" t="n">
        <v>37469</v>
      </c>
    </row>
    <row r="242" customFormat="false" ht="12.75" hidden="false" customHeight="false" outlineLevel="0" collapsed="false">
      <c r="B242" s="22" t="n">
        <v>37500</v>
      </c>
    </row>
    <row r="243" customFormat="false" ht="12.75" hidden="false" customHeight="false" outlineLevel="0" collapsed="false">
      <c r="B243" s="22" t="n">
        <v>37530</v>
      </c>
    </row>
    <row r="244" customFormat="false" ht="12.75" hidden="false" customHeight="false" outlineLevel="0" collapsed="false">
      <c r="B244" s="22" t="n">
        <v>37561</v>
      </c>
    </row>
    <row r="245" customFormat="false" ht="12.75" hidden="false" customHeight="false" outlineLevel="0" collapsed="false">
      <c r="B245" s="22" t="n">
        <v>37591</v>
      </c>
    </row>
    <row r="246" customFormat="false" ht="12.75" hidden="false" customHeight="false" outlineLevel="0" collapsed="false">
      <c r="B246" s="22" t="n">
        <v>37622</v>
      </c>
    </row>
    <row r="247" customFormat="false" ht="12.75" hidden="false" customHeight="false" outlineLevel="0" collapsed="false">
      <c r="B247" s="22" t="n">
        <v>37653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Q246"/>
  <sheetViews>
    <sheetView showFormulas="false" showGridLines="true" showRowColHeaders="true" showZeros="true" rightToLeft="false" tabSelected="true" showOutlineSymbols="true" defaultGridColor="true" view="normal" topLeftCell="P1" colorId="64" zoomScale="100" zoomScaleNormal="100" zoomScalePageLayoutView="100" workbookViewId="0">
      <selection pane="topLeft" activeCell="R32" activeCellId="0" sqref="R32"/>
    </sheetView>
  </sheetViews>
  <sheetFormatPr defaultColWidth="9.0546875" defaultRowHeight="12.75" customHeight="true" zeroHeight="false" outlineLevelRow="0" outlineLevelCol="0"/>
  <cols>
    <col collapsed="false" customWidth="false" hidden="true" outlineLevel="0" max="15" min="1" style="0" width="9.06"/>
    <col collapsed="false" customWidth="true" hidden="false" outlineLevel="0" max="27" min="27" style="0" width="17.85"/>
    <col collapsed="false" customWidth="true" hidden="false" outlineLevel="0" max="29" min="29" style="0" width="6.56"/>
    <col collapsed="false" customWidth="true" hidden="false" outlineLevel="0" max="30" min="30" style="0" width="11.99"/>
    <col collapsed="false" customWidth="true" hidden="false" outlineLevel="0" max="31" min="31" style="0" width="11.85"/>
    <col collapsed="false" customWidth="true" hidden="false" outlineLevel="0" max="32" min="32" style="0" width="11.13"/>
    <col collapsed="false" customWidth="true" hidden="false" outlineLevel="0" max="36" min="36" style="0" width="10.85"/>
  </cols>
  <sheetData>
    <row r="1" customFormat="false" ht="17.25" hidden="false" customHeight="false" outlineLevel="0" collapsed="false">
      <c r="D1" s="1" t="s">
        <v>0</v>
      </c>
      <c r="E1" s="2"/>
      <c r="F1" s="3"/>
      <c r="G1" s="4" t="s">
        <v>1</v>
      </c>
      <c r="L1" s="4" t="s">
        <v>2</v>
      </c>
      <c r="R1" s="1" t="s">
        <v>0</v>
      </c>
      <c r="S1" s="2"/>
      <c r="T1" s="3"/>
      <c r="U1" s="4" t="s">
        <v>1</v>
      </c>
      <c r="Z1" s="4" t="s">
        <v>2</v>
      </c>
    </row>
    <row r="2" customFormat="false" ht="12.75" hidden="false" customHeight="false" outlineLevel="0" collapsed="false">
      <c r="D2" s="5" t="s">
        <v>3</v>
      </c>
      <c r="E2" s="6" t="s">
        <v>4</v>
      </c>
      <c r="F2" s="7" t="s">
        <v>5</v>
      </c>
      <c r="G2" s="5" t="s">
        <v>6</v>
      </c>
      <c r="H2" s="6" t="s">
        <v>7</v>
      </c>
      <c r="I2" s="6" t="s">
        <v>8</v>
      </c>
      <c r="J2" s="6" t="s">
        <v>9</v>
      </c>
      <c r="K2" s="7" t="s">
        <v>9</v>
      </c>
      <c r="L2" s="8" t="s">
        <v>10</v>
      </c>
      <c r="M2" s="9" t="s">
        <v>11</v>
      </c>
      <c r="R2" s="5" t="s">
        <v>3</v>
      </c>
      <c r="S2" s="6" t="s">
        <v>4</v>
      </c>
      <c r="T2" s="7" t="s">
        <v>5</v>
      </c>
      <c r="U2" s="5" t="s">
        <v>6</v>
      </c>
      <c r="V2" s="6" t="s">
        <v>7</v>
      </c>
      <c r="W2" s="6" t="s">
        <v>8</v>
      </c>
      <c r="X2" s="6" t="s">
        <v>9</v>
      </c>
      <c r="Y2" s="7" t="s">
        <v>9</v>
      </c>
      <c r="Z2" s="8" t="s">
        <v>10</v>
      </c>
      <c r="AA2" s="9" t="s">
        <v>11</v>
      </c>
    </row>
    <row r="3" customFormat="false" ht="13.5" hidden="false" customHeight="false" outlineLevel="0" collapsed="false">
      <c r="D3" s="14" t="s">
        <v>12</v>
      </c>
      <c r="E3" s="15" t="s">
        <v>13</v>
      </c>
      <c r="F3" s="16" t="s">
        <v>14</v>
      </c>
      <c r="G3" s="14" t="s">
        <v>15</v>
      </c>
      <c r="H3" s="15" t="s">
        <v>16</v>
      </c>
      <c r="I3" s="15" t="s">
        <v>17</v>
      </c>
      <c r="J3" s="15" t="s">
        <v>18</v>
      </c>
      <c r="K3" s="16" t="s">
        <v>19</v>
      </c>
      <c r="L3" s="17" t="s">
        <v>20</v>
      </c>
      <c r="M3" s="18" t="s">
        <v>21</v>
      </c>
      <c r="R3" s="14" t="s">
        <v>12</v>
      </c>
      <c r="S3" s="15" t="s">
        <v>13</v>
      </c>
      <c r="T3" s="16" t="s">
        <v>14</v>
      </c>
      <c r="U3" s="14" t="s">
        <v>15</v>
      </c>
      <c r="V3" s="15" t="s">
        <v>16</v>
      </c>
      <c r="W3" s="15" t="s">
        <v>17</v>
      </c>
      <c r="X3" s="15" t="s">
        <v>18</v>
      </c>
      <c r="Y3" s="16" t="s">
        <v>19</v>
      </c>
      <c r="Z3" s="17" t="s">
        <v>20</v>
      </c>
      <c r="AA3" s="18" t="s">
        <v>21</v>
      </c>
      <c r="AG3" s="25" t="s">
        <v>46</v>
      </c>
    </row>
    <row r="4" customFormat="false" ht="12.75" hidden="false" customHeight="false" outlineLevel="0" collapsed="false">
      <c r="C4" s="0" t="s">
        <v>22</v>
      </c>
      <c r="D4" s="21" t="s">
        <v>23</v>
      </c>
      <c r="E4" s="21" t="s">
        <v>24</v>
      </c>
      <c r="F4" s="21" t="s">
        <v>25</v>
      </c>
      <c r="G4" s="21" t="s">
        <v>26</v>
      </c>
      <c r="H4" s="21" t="s">
        <v>27</v>
      </c>
      <c r="I4" s="21" t="s">
        <v>28</v>
      </c>
      <c r="J4" s="21" t="s">
        <v>29</v>
      </c>
      <c r="K4" s="21" t="s">
        <v>30</v>
      </c>
      <c r="L4" s="21" t="s">
        <v>31</v>
      </c>
      <c r="M4" s="21" t="s">
        <v>11</v>
      </c>
      <c r="Q4" s="0" t="s">
        <v>47</v>
      </c>
      <c r="R4" s="21" t="s">
        <v>23</v>
      </c>
      <c r="S4" s="21" t="s">
        <v>24</v>
      </c>
      <c r="T4" s="21" t="s">
        <v>25</v>
      </c>
      <c r="U4" s="21" t="s">
        <v>26</v>
      </c>
      <c r="V4" s="21" t="s">
        <v>27</v>
      </c>
      <c r="W4" s="21" t="s">
        <v>28</v>
      </c>
      <c r="X4" s="21" t="s">
        <v>29</v>
      </c>
      <c r="Y4" s="21" t="s">
        <v>30</v>
      </c>
      <c r="Z4" s="21" t="s">
        <v>31</v>
      </c>
      <c r="AA4" s="21" t="s">
        <v>11</v>
      </c>
      <c r="AD4" s="10"/>
      <c r="AE4" s="11" t="s">
        <v>0</v>
      </c>
      <c r="AF4" s="12"/>
      <c r="AG4" s="13"/>
      <c r="AH4" s="11" t="s">
        <v>1</v>
      </c>
      <c r="AI4" s="12"/>
      <c r="AJ4" s="12"/>
      <c r="AK4" s="12"/>
      <c r="AL4" s="13"/>
      <c r="AM4" s="11" t="s">
        <v>2</v>
      </c>
      <c r="AN4" s="13"/>
    </row>
    <row r="5" customFormat="false" ht="12.75" hidden="false" customHeight="false" outlineLevel="0" collapsed="false">
      <c r="B5" s="22" t="n">
        <v>30337</v>
      </c>
      <c r="C5" s="0" t="n">
        <v>435</v>
      </c>
      <c r="D5" s="0" t="n">
        <v>677</v>
      </c>
      <c r="E5" s="0" t="n">
        <v>598</v>
      </c>
      <c r="F5" s="0" t="n">
        <v>542</v>
      </c>
      <c r="G5" s="0" t="n">
        <v>1170</v>
      </c>
      <c r="H5" s="0" t="n">
        <v>760</v>
      </c>
      <c r="J5" s="0" t="n">
        <v>735</v>
      </c>
      <c r="K5" s="0" t="n">
        <v>662</v>
      </c>
      <c r="L5" s="0" t="n">
        <v>635</v>
      </c>
      <c r="M5" s="0" t="n">
        <v>650</v>
      </c>
      <c r="P5" s="22" t="n">
        <v>30337</v>
      </c>
      <c r="AD5" s="10"/>
      <c r="AE5" s="5" t="s">
        <v>3</v>
      </c>
      <c r="AF5" s="6" t="s">
        <v>4</v>
      </c>
      <c r="AG5" s="7" t="s">
        <v>5</v>
      </c>
      <c r="AH5" s="5" t="s">
        <v>6</v>
      </c>
      <c r="AI5" s="6" t="s">
        <v>7</v>
      </c>
      <c r="AJ5" s="6" t="s">
        <v>8</v>
      </c>
      <c r="AK5" s="6" t="s">
        <v>9</v>
      </c>
      <c r="AL5" s="7" t="s">
        <v>9</v>
      </c>
      <c r="AM5" s="19" t="s">
        <v>10</v>
      </c>
      <c r="AN5" s="20" t="s">
        <v>11</v>
      </c>
    </row>
    <row r="6" customFormat="false" ht="13.5" hidden="false" customHeight="false" outlineLevel="0" collapsed="false">
      <c r="B6" s="22" t="n">
        <v>30368</v>
      </c>
      <c r="C6" s="0" t="n">
        <v>430</v>
      </c>
      <c r="D6" s="0" t="n">
        <v>687</v>
      </c>
      <c r="E6" s="0" t="n">
        <v>598</v>
      </c>
      <c r="F6" s="0" t="n">
        <v>589</v>
      </c>
      <c r="G6" s="0" t="n">
        <v>1170</v>
      </c>
      <c r="H6" s="0" t="n">
        <v>760</v>
      </c>
      <c r="J6" s="0" t="n">
        <v>730</v>
      </c>
      <c r="K6" s="0" t="n">
        <v>658</v>
      </c>
      <c r="L6" s="0" t="n">
        <v>635</v>
      </c>
      <c r="M6" s="0" t="n">
        <v>650</v>
      </c>
      <c r="P6" s="22" t="n">
        <v>30368</v>
      </c>
      <c r="Q6" s="0" t="n">
        <f aca="false">C6-C5</f>
        <v>-5</v>
      </c>
      <c r="R6" s="0" t="n">
        <f aca="false">D6-D5</f>
        <v>10</v>
      </c>
      <c r="S6" s="0" t="n">
        <f aca="false">E6-E5</f>
        <v>0</v>
      </c>
      <c r="T6" s="0" t="n">
        <f aca="false">F6-F5</f>
        <v>47</v>
      </c>
      <c r="U6" s="0" t="n">
        <f aca="false">G6-G5</f>
        <v>0</v>
      </c>
      <c r="V6" s="0" t="n">
        <f aca="false">H6-H5</f>
        <v>0</v>
      </c>
      <c r="W6" s="0" t="n">
        <f aca="false">I6-I5</f>
        <v>0</v>
      </c>
      <c r="X6" s="0" t="n">
        <f aca="false">J6-J5</f>
        <v>-5</v>
      </c>
      <c r="Y6" s="0" t="n">
        <f aca="false">K6-K5</f>
        <v>-4</v>
      </c>
      <c r="Z6" s="0" t="n">
        <f aca="false">L6-L5</f>
        <v>0</v>
      </c>
      <c r="AA6" s="0" t="n">
        <f aca="false">M6-M5</f>
        <v>0</v>
      </c>
      <c r="AD6" s="10"/>
      <c r="AE6" s="14" t="s">
        <v>12</v>
      </c>
      <c r="AF6" s="15" t="s">
        <v>13</v>
      </c>
      <c r="AG6" s="16" t="s">
        <v>14</v>
      </c>
      <c r="AH6" s="14" t="s">
        <v>15</v>
      </c>
      <c r="AI6" s="15" t="s">
        <v>16</v>
      </c>
      <c r="AJ6" s="15" t="s">
        <v>17</v>
      </c>
      <c r="AK6" s="15" t="s">
        <v>18</v>
      </c>
      <c r="AL6" s="16" t="s">
        <v>19</v>
      </c>
      <c r="AM6" s="17" t="s">
        <v>20</v>
      </c>
      <c r="AN6" s="18" t="s">
        <v>21</v>
      </c>
    </row>
    <row r="7" customFormat="false" ht="12.75" hidden="false" customHeight="false" outlineLevel="0" collapsed="false">
      <c r="B7" s="22" t="n">
        <v>30399</v>
      </c>
      <c r="C7" s="0" t="n">
        <v>425</v>
      </c>
      <c r="D7" s="0" t="n">
        <v>697</v>
      </c>
      <c r="E7" s="0" t="n">
        <v>598</v>
      </c>
      <c r="F7" s="0" t="n">
        <v>589</v>
      </c>
      <c r="G7" s="0" t="n">
        <v>1170</v>
      </c>
      <c r="H7" s="0" t="n">
        <v>760</v>
      </c>
      <c r="J7" s="0" t="n">
        <v>730</v>
      </c>
      <c r="K7" s="0" t="n">
        <v>658</v>
      </c>
      <c r="L7" s="0" t="n">
        <v>635</v>
      </c>
      <c r="M7" s="0" t="n">
        <v>650</v>
      </c>
      <c r="P7" s="22" t="n">
        <v>30399</v>
      </c>
      <c r="Q7" s="0" t="n">
        <f aca="false">C7-C6</f>
        <v>-5</v>
      </c>
      <c r="R7" s="0" t="n">
        <f aca="false">D7-D6</f>
        <v>10</v>
      </c>
      <c r="S7" s="0" t="n">
        <f aca="false">E7-E6</f>
        <v>0</v>
      </c>
      <c r="T7" s="0" t="n">
        <f aca="false">F7-F6</f>
        <v>0</v>
      </c>
      <c r="U7" s="0" t="n">
        <f aca="false">G7-G6</f>
        <v>0</v>
      </c>
      <c r="V7" s="0" t="n">
        <f aca="false">H7-H6</f>
        <v>0</v>
      </c>
      <c r="W7" s="0" t="n">
        <f aca="false">I7-I6</f>
        <v>0</v>
      </c>
      <c r="X7" s="0" t="n">
        <f aca="false">J7-J6</f>
        <v>0</v>
      </c>
      <c r="Y7" s="0" t="n">
        <f aca="false">K7-K6</f>
        <v>0</v>
      </c>
      <c r="Z7" s="0" t="n">
        <f aca="false">L7-L6</f>
        <v>0</v>
      </c>
      <c r="AA7" s="0" t="n">
        <f aca="false">M7-M6</f>
        <v>0</v>
      </c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</row>
    <row r="8" customFormat="false" ht="12.75" hidden="false" customHeight="false" outlineLevel="0" collapsed="false">
      <c r="B8" s="22" t="n">
        <v>30430</v>
      </c>
      <c r="C8" s="0" t="n">
        <v>425</v>
      </c>
      <c r="D8" s="0" t="n">
        <v>727</v>
      </c>
      <c r="E8" s="0" t="n">
        <v>621</v>
      </c>
      <c r="F8" s="0" t="n">
        <v>598</v>
      </c>
      <c r="G8" s="0" t="n">
        <v>1190</v>
      </c>
      <c r="H8" s="0" t="n">
        <v>770</v>
      </c>
      <c r="J8" s="0" t="n">
        <v>710</v>
      </c>
      <c r="K8" s="0" t="n">
        <v>640</v>
      </c>
      <c r="L8" s="0" t="n">
        <v>635</v>
      </c>
      <c r="M8" s="0" t="n">
        <v>650</v>
      </c>
      <c r="P8" s="22" t="n">
        <v>30430</v>
      </c>
      <c r="Q8" s="0" t="n">
        <f aca="false">C8-C7</f>
        <v>0</v>
      </c>
      <c r="R8" s="0" t="n">
        <f aca="false">D8-D7</f>
        <v>30</v>
      </c>
      <c r="S8" s="0" t="n">
        <f aca="false">E8-E7</f>
        <v>23</v>
      </c>
      <c r="T8" s="0" t="n">
        <f aca="false">F8-F7</f>
        <v>9</v>
      </c>
      <c r="U8" s="0" t="n">
        <f aca="false">G8-G7</f>
        <v>20</v>
      </c>
      <c r="V8" s="0" t="n">
        <f aca="false">H8-H7</f>
        <v>10</v>
      </c>
      <c r="W8" s="0" t="n">
        <f aca="false">I8-I7</f>
        <v>0</v>
      </c>
      <c r="X8" s="0" t="n">
        <f aca="false">J8-J7</f>
        <v>-20</v>
      </c>
      <c r="Y8" s="0" t="n">
        <f aca="false">K8-K7</f>
        <v>-18</v>
      </c>
      <c r="Z8" s="0" t="n">
        <f aca="false">L8-L7</f>
        <v>0</v>
      </c>
      <c r="AA8" s="0" t="n">
        <f aca="false">M8-M7</f>
        <v>0</v>
      </c>
      <c r="AD8" s="23" t="s">
        <v>32</v>
      </c>
      <c r="AE8" s="24" t="n">
        <f aca="false">CORREL($Q$6:$Q$227,R6:R227)</f>
        <v>0.364643623074422</v>
      </c>
      <c r="AF8" s="23" t="n">
        <f aca="false">CORREL($Q$6:$Q$227,S6:S227)</f>
        <v>0.324488232842095</v>
      </c>
      <c r="AG8" s="23" t="n">
        <f aca="false">CORREL($Q$6:$Q$227,T6:T227)</f>
        <v>0.398855958551487</v>
      </c>
      <c r="AH8" s="24" t="n">
        <f aca="false">CORREL($Q$6:$Q$227,U6:U227)</f>
        <v>0.32489802787924</v>
      </c>
      <c r="AI8" s="24" t="n">
        <f aca="false">CORREL($Q$6:$Q$227,V6:V227)</f>
        <v>0.334882550179306</v>
      </c>
      <c r="AJ8" s="24" t="n">
        <f aca="false">CORREL($Q$6:$Q$227,W6:W227)</f>
        <v>0.0257196384623111</v>
      </c>
      <c r="AK8" s="24" t="n">
        <f aca="false">CORREL($Q$6:$Q$227,X6:X227)</f>
        <v>0.300566198214937</v>
      </c>
      <c r="AL8" s="24" t="n">
        <f aca="false">CORREL($Q$6:$Q$227,Y6:Y227)</f>
        <v>0.346085504860325</v>
      </c>
      <c r="AM8" s="23" t="n">
        <f aca="false">CORREL($Q$6:$Q$227,Z6:Z227)</f>
        <v>0.290994008103829</v>
      </c>
      <c r="AN8" s="24" t="n">
        <f aca="false">CORREL($Q$6:$Q$227,AA6:AA227)</f>
        <v>0.112188102118207</v>
      </c>
    </row>
    <row r="9" customFormat="false" ht="12.75" hidden="false" customHeight="false" outlineLevel="0" collapsed="false">
      <c r="B9" s="22" t="n">
        <v>30461</v>
      </c>
      <c r="C9" s="0" t="n">
        <v>430</v>
      </c>
      <c r="D9" s="0" t="n">
        <v>737</v>
      </c>
      <c r="E9" s="0" t="n">
        <v>621</v>
      </c>
      <c r="F9" s="0" t="n">
        <v>617</v>
      </c>
      <c r="G9" s="0" t="n">
        <v>1190</v>
      </c>
      <c r="H9" s="0" t="n">
        <v>780</v>
      </c>
      <c r="J9" s="0" t="n">
        <v>710</v>
      </c>
      <c r="K9" s="0" t="n">
        <v>640</v>
      </c>
      <c r="L9" s="0" t="n">
        <v>635</v>
      </c>
      <c r="M9" s="0" t="n">
        <v>650</v>
      </c>
      <c r="P9" s="22" t="n">
        <v>30461</v>
      </c>
      <c r="Q9" s="0" t="n">
        <f aca="false">C9-C8</f>
        <v>5</v>
      </c>
      <c r="R9" s="0" t="n">
        <f aca="false">D9-D8</f>
        <v>10</v>
      </c>
      <c r="S9" s="0" t="n">
        <f aca="false">E9-E8</f>
        <v>0</v>
      </c>
      <c r="T9" s="0" t="n">
        <f aca="false">F9-F8</f>
        <v>19</v>
      </c>
      <c r="U9" s="0" t="n">
        <f aca="false">G9-G8</f>
        <v>0</v>
      </c>
      <c r="V9" s="0" t="n">
        <f aca="false">H9-H8</f>
        <v>10</v>
      </c>
      <c r="W9" s="0" t="n">
        <f aca="false">I9-I8</f>
        <v>0</v>
      </c>
      <c r="X9" s="0" t="n">
        <f aca="false">J9-J8</f>
        <v>0</v>
      </c>
      <c r="Y9" s="0" t="n">
        <f aca="false">K9-K8</f>
        <v>0</v>
      </c>
      <c r="Z9" s="0" t="n">
        <f aca="false">L9-L8</f>
        <v>0</v>
      </c>
      <c r="AA9" s="0" t="n">
        <f aca="false">M9-M8</f>
        <v>0</v>
      </c>
      <c r="AD9" s="10" t="s">
        <v>33</v>
      </c>
      <c r="AE9" s="23" t="n">
        <f aca="false">CORREL($Q$7:$Q$227,R6:R226)</f>
        <v>0.367388468711096</v>
      </c>
      <c r="AF9" s="10" t="n">
        <f aca="false">CORREL($Q$7:$Q$227,S6:S226)</f>
        <v>0.275545132057697</v>
      </c>
      <c r="AG9" s="10" t="n">
        <f aca="false">CORREL($Q$7:$Q$227,T6:T226)</f>
        <v>0.27789883666119</v>
      </c>
      <c r="AH9" s="10" t="n">
        <f aca="false">CORREL($Q$7:$Q$227,U6:U226)</f>
        <v>0.168671819489722</v>
      </c>
      <c r="AI9" s="10" t="n">
        <f aca="false">CORREL($Q$7:$Q$227,V6:V226)</f>
        <v>0.234520047177544</v>
      </c>
      <c r="AJ9" s="10" t="n">
        <f aca="false">CORREL($Q$7:$Q$227,W6:W226)</f>
        <v>0.00806386177705243</v>
      </c>
      <c r="AK9" s="10" t="n">
        <f aca="false">CORREL($Q$7:$Q$227,X6:X226)</f>
        <v>0.17035870562781</v>
      </c>
      <c r="AL9" s="10" t="n">
        <f aca="false">CORREL($Q$7:$Q$227,Y6:Y226)</f>
        <v>0.163343085273059</v>
      </c>
      <c r="AM9" s="10" t="n">
        <f aca="false">CORREL($Q$7:$Q$227,Z6:Z226)</f>
        <v>0.16180438516872</v>
      </c>
      <c r="AN9" s="10" t="n">
        <f aca="false">CORREL($Q$7:$Q$227,AA6:AA226)</f>
        <v>-0.0849800533619399</v>
      </c>
    </row>
    <row r="10" customFormat="false" ht="12.75" hidden="false" customHeight="false" outlineLevel="0" collapsed="false">
      <c r="B10" s="22" t="n">
        <v>30492</v>
      </c>
      <c r="C10" s="0" t="n">
        <v>430</v>
      </c>
      <c r="D10" s="0" t="n">
        <v>747</v>
      </c>
      <c r="E10" s="0" t="n">
        <v>621</v>
      </c>
      <c r="F10" s="0" t="n">
        <v>636</v>
      </c>
      <c r="G10" s="0" t="n">
        <v>1195</v>
      </c>
      <c r="H10" s="0" t="n">
        <v>780</v>
      </c>
      <c r="J10" s="0" t="n">
        <v>710</v>
      </c>
      <c r="K10" s="0" t="n">
        <v>640</v>
      </c>
      <c r="L10" s="0" t="n">
        <v>635</v>
      </c>
      <c r="M10" s="0" t="n">
        <v>650</v>
      </c>
      <c r="P10" s="22" t="n">
        <v>30492</v>
      </c>
      <c r="Q10" s="0" t="n">
        <f aca="false">C10-C9</f>
        <v>0</v>
      </c>
      <c r="R10" s="0" t="n">
        <f aca="false">D10-D9</f>
        <v>10</v>
      </c>
      <c r="S10" s="0" t="n">
        <f aca="false">E10-E9</f>
        <v>0</v>
      </c>
      <c r="T10" s="0" t="n">
        <f aca="false">F10-F9</f>
        <v>19</v>
      </c>
      <c r="U10" s="0" t="n">
        <f aca="false">G10-G9</f>
        <v>5</v>
      </c>
      <c r="V10" s="0" t="n">
        <f aca="false">H10-H9</f>
        <v>0</v>
      </c>
      <c r="W10" s="0" t="n">
        <f aca="false">I10-I9</f>
        <v>0</v>
      </c>
      <c r="X10" s="0" t="n">
        <f aca="false">J10-J9</f>
        <v>0</v>
      </c>
      <c r="Y10" s="0" t="n">
        <f aca="false">K10-K9</f>
        <v>0</v>
      </c>
      <c r="Z10" s="0" t="n">
        <f aca="false">L10-L9</f>
        <v>0</v>
      </c>
      <c r="AA10" s="0" t="n">
        <f aca="false">M10-M9</f>
        <v>0</v>
      </c>
      <c r="AD10" s="10" t="s">
        <v>34</v>
      </c>
      <c r="AE10" s="10" t="n">
        <f aca="false">CORREL($Q$8:$Q$227,R6:R225)</f>
        <v>0.318567717741365</v>
      </c>
      <c r="AF10" s="10" t="n">
        <f aca="false">CORREL($Q$8:$Q$227,S6:S225)</f>
        <v>0.245808095548489</v>
      </c>
      <c r="AG10" s="10" t="n">
        <f aca="false">CORREL($Q$8:$Q$227,T6:T225)</f>
        <v>0.2790889398104</v>
      </c>
      <c r="AH10" s="10" t="n">
        <f aca="false">CORREL($Q$8:$Q$227,U6:U225)</f>
        <v>0.220905738407818</v>
      </c>
      <c r="AI10" s="10" t="n">
        <f aca="false">CORREL($Q$8:$Q$227,V6:V225)</f>
        <v>0.174538676621495</v>
      </c>
      <c r="AJ10" s="10" t="n">
        <f aca="false">CORREL($Q$8:$Q$227,W6:W225)</f>
        <v>0.0144392294227721</v>
      </c>
      <c r="AK10" s="10" t="n">
        <f aca="false">CORREL($Q$8:$Q$227,X6:X225)</f>
        <v>0.1591875327484</v>
      </c>
      <c r="AL10" s="10" t="n">
        <f aca="false">CORREL($Q$8:$Q$227,Y6:Y225)</f>
        <v>0.183874830190818</v>
      </c>
      <c r="AM10" s="10" t="n">
        <f aca="false">CORREL($Q$8:$Q$227,Z6:Z225)</f>
        <v>0.159404278881399</v>
      </c>
      <c r="AN10" s="10" t="n">
        <f aca="false">CORREL($Q$8:$Q$227,AA6:AA225)</f>
        <v>-0.0998296753392323</v>
      </c>
    </row>
    <row r="11" customFormat="false" ht="12.75" hidden="false" customHeight="false" outlineLevel="0" collapsed="false">
      <c r="B11" s="22" t="n">
        <v>30523</v>
      </c>
      <c r="C11" s="0" t="n">
        <v>430</v>
      </c>
      <c r="D11" s="0" t="n">
        <v>767</v>
      </c>
      <c r="E11" s="0" t="n">
        <v>671</v>
      </c>
      <c r="F11" s="0" t="n">
        <v>655</v>
      </c>
      <c r="G11" s="0" t="n">
        <v>1200</v>
      </c>
      <c r="H11" s="0" t="n">
        <v>800</v>
      </c>
      <c r="J11" s="0" t="n">
        <v>720</v>
      </c>
      <c r="K11" s="0" t="n">
        <v>649</v>
      </c>
      <c r="L11" s="0" t="n">
        <v>635</v>
      </c>
      <c r="M11" s="0" t="n">
        <v>650</v>
      </c>
      <c r="P11" s="22" t="n">
        <v>30523</v>
      </c>
      <c r="Q11" s="0" t="n">
        <f aca="false">C11-C10</f>
        <v>0</v>
      </c>
      <c r="R11" s="0" t="n">
        <f aca="false">D11-D10</f>
        <v>20</v>
      </c>
      <c r="S11" s="0" t="n">
        <f aca="false">E11-E10</f>
        <v>50</v>
      </c>
      <c r="T11" s="0" t="n">
        <f aca="false">F11-F10</f>
        <v>19</v>
      </c>
      <c r="U11" s="0" t="n">
        <f aca="false">G11-G10</f>
        <v>5</v>
      </c>
      <c r="V11" s="0" t="n">
        <f aca="false">H11-H10</f>
        <v>20</v>
      </c>
      <c r="W11" s="0" t="n">
        <f aca="false">I11-I10</f>
        <v>0</v>
      </c>
      <c r="X11" s="0" t="n">
        <f aca="false">J11-J10</f>
        <v>10</v>
      </c>
      <c r="Y11" s="0" t="n">
        <f aca="false">K11-K10</f>
        <v>9</v>
      </c>
      <c r="Z11" s="0" t="n">
        <f aca="false">L11-L10</f>
        <v>0</v>
      </c>
      <c r="AA11" s="0" t="n">
        <f aca="false">M11-M10</f>
        <v>0</v>
      </c>
      <c r="AD11" s="10" t="s">
        <v>35</v>
      </c>
      <c r="AE11" s="10" t="n">
        <f aca="false">CORREL($Q$9:$Q$227,R6:R224)</f>
        <v>0.228897881539598</v>
      </c>
      <c r="AF11" s="10" t="n">
        <f aca="false">CORREL($Q$9:$Q$227,S6:S224)</f>
        <v>0.322606841483706</v>
      </c>
      <c r="AG11" s="10" t="n">
        <f aca="false">CORREL($Q$9:$Q$227,T6:T224)</f>
        <v>0.361750340595782</v>
      </c>
      <c r="AH11" s="23" t="n">
        <f aca="false">CORREL($Q$9:$Q$227,U6:U224)</f>
        <v>0.368154667209154</v>
      </c>
      <c r="AI11" s="23" t="n">
        <f aca="false">CORREL($Q$9:$Q$227,V6:V224)</f>
        <v>0.369595807960841</v>
      </c>
      <c r="AJ11" s="10" t="n">
        <f aca="false">CORREL($Q$9:$Q$227,W6:W224)</f>
        <v>-0.0151498056535985</v>
      </c>
      <c r="AK11" s="10" t="n">
        <f aca="false">CORREL($Q$9:$Q$227,X6:X224)</f>
        <v>0.254053523732581</v>
      </c>
      <c r="AL11" s="10" t="n">
        <f aca="false">CORREL($Q$9:$Q$227,Y6:Y224)</f>
        <v>0.261635758350617</v>
      </c>
      <c r="AM11" s="10" t="n">
        <f aca="false">CORREL($Q$9:$Q$227,Z6:Z224)</f>
        <v>0.14081796301323</v>
      </c>
      <c r="AN11" s="10" t="n">
        <f aca="false">CORREL($Q$9:$Q$227,AA6:AA224)</f>
        <v>0.0499477801469399</v>
      </c>
    </row>
    <row r="12" customFormat="false" ht="12.75" hidden="false" customHeight="false" outlineLevel="0" collapsed="false">
      <c r="B12" s="22" t="n">
        <v>30554</v>
      </c>
      <c r="C12" s="0" t="n">
        <v>430</v>
      </c>
      <c r="D12" s="0" t="n">
        <v>787</v>
      </c>
      <c r="E12" s="0" t="n">
        <v>671</v>
      </c>
      <c r="F12" s="0" t="n">
        <v>655</v>
      </c>
      <c r="G12" s="0" t="n">
        <v>1200</v>
      </c>
      <c r="H12" s="0" t="n">
        <v>800</v>
      </c>
      <c r="J12" s="0" t="n">
        <v>730</v>
      </c>
      <c r="K12" s="0" t="n">
        <v>658</v>
      </c>
      <c r="L12" s="0" t="n">
        <v>635</v>
      </c>
      <c r="M12" s="0" t="n">
        <v>650</v>
      </c>
      <c r="P12" s="22" t="n">
        <v>30554</v>
      </c>
      <c r="Q12" s="0" t="n">
        <f aca="false">C12-C11</f>
        <v>0</v>
      </c>
      <c r="R12" s="0" t="n">
        <f aca="false">D12-D11</f>
        <v>20</v>
      </c>
      <c r="S12" s="0" t="n">
        <f aca="false">E12-E11</f>
        <v>0</v>
      </c>
      <c r="T12" s="0" t="n">
        <f aca="false">F12-F11</f>
        <v>0</v>
      </c>
      <c r="U12" s="0" t="n">
        <f aca="false">G12-G11</f>
        <v>0</v>
      </c>
      <c r="V12" s="0" t="n">
        <f aca="false">H12-H11</f>
        <v>0</v>
      </c>
      <c r="W12" s="0" t="n">
        <f aca="false">I12-I11</f>
        <v>0</v>
      </c>
      <c r="X12" s="0" t="n">
        <f aca="false">J12-J11</f>
        <v>10</v>
      </c>
      <c r="Y12" s="0" t="n">
        <f aca="false">K12-K11</f>
        <v>9</v>
      </c>
      <c r="Z12" s="0" t="n">
        <f aca="false">L12-L11</f>
        <v>0</v>
      </c>
      <c r="AA12" s="0" t="n">
        <f aca="false">M12-M11</f>
        <v>0</v>
      </c>
      <c r="AD12" s="10" t="s">
        <v>36</v>
      </c>
      <c r="AE12" s="10" t="n">
        <f aca="false">CORREL($Q$10:$Q$227,R6:R223)</f>
        <v>0.171038151674221</v>
      </c>
      <c r="AF12" s="10" t="n">
        <f aca="false">CORREL($Q$10:$Q$227,S6:S223)</f>
        <v>0.253296311265357</v>
      </c>
      <c r="AG12" s="10" t="n">
        <f aca="false">CORREL($Q$10:$Q$227,T6:T223)</f>
        <v>0.242567515551689</v>
      </c>
      <c r="AH12" s="10" t="n">
        <f aca="false">CORREL($Q$10:$Q$227,U6:U223)</f>
        <v>0.155879573392586</v>
      </c>
      <c r="AI12" s="10" t="n">
        <f aca="false">CORREL($Q$10:$Q$227,V6:V223)</f>
        <v>0.208674513749561</v>
      </c>
      <c r="AJ12" s="10" t="n">
        <f aca="false">CORREL($Q$10:$Q$227,W6:W223)</f>
        <v>-0.113404695323687</v>
      </c>
      <c r="AK12" s="10" t="n">
        <f aca="false">CORREL($Q$10:$Q$227,X6:X223)</f>
        <v>-0.0472981989514617</v>
      </c>
      <c r="AL12" s="10" t="n">
        <f aca="false">CORREL($Q$10:$Q$227,Y6:Y223)</f>
        <v>-0.0617151051180531</v>
      </c>
      <c r="AM12" s="10" t="n">
        <f aca="false">CORREL($Q$10:$Q$227,Z6:Z223)</f>
        <v>-0.124916197938155</v>
      </c>
      <c r="AN12" s="10" t="n">
        <f aca="false">CORREL($Q$10:$Q$227,AA6:AA223)</f>
        <v>-0.045225530303051</v>
      </c>
    </row>
    <row r="13" customFormat="false" ht="12.75" hidden="false" customHeight="false" outlineLevel="0" collapsed="false">
      <c r="B13" s="22" t="n">
        <v>30585</v>
      </c>
      <c r="C13" s="0" t="n">
        <v>430</v>
      </c>
      <c r="D13" s="0" t="n">
        <v>827</v>
      </c>
      <c r="E13" s="0" t="n">
        <v>671</v>
      </c>
      <c r="F13" s="0" t="n">
        <v>692</v>
      </c>
      <c r="G13" s="0" t="n">
        <v>1220</v>
      </c>
      <c r="H13" s="0" t="n">
        <v>800</v>
      </c>
      <c r="J13" s="0" t="n">
        <v>760</v>
      </c>
      <c r="K13" s="0" t="n">
        <v>685</v>
      </c>
      <c r="L13" s="0" t="n">
        <v>635</v>
      </c>
      <c r="M13" s="0" t="n">
        <v>650</v>
      </c>
      <c r="P13" s="22" t="n">
        <v>30585</v>
      </c>
      <c r="Q13" s="0" t="n">
        <f aca="false">C13-C12</f>
        <v>0</v>
      </c>
      <c r="R13" s="0" t="n">
        <f aca="false">D13-D12</f>
        <v>40</v>
      </c>
      <c r="S13" s="0" t="n">
        <f aca="false">E13-E12</f>
        <v>0</v>
      </c>
      <c r="T13" s="0" t="n">
        <f aca="false">F13-F12</f>
        <v>37</v>
      </c>
      <c r="U13" s="0" t="n">
        <f aca="false">G13-G12</f>
        <v>20</v>
      </c>
      <c r="V13" s="0" t="n">
        <f aca="false">H13-H12</f>
        <v>0</v>
      </c>
      <c r="W13" s="0" t="n">
        <f aca="false">I13-I12</f>
        <v>0</v>
      </c>
      <c r="X13" s="0" t="n">
        <f aca="false">J13-J12</f>
        <v>30</v>
      </c>
      <c r="Y13" s="0" t="n">
        <f aca="false">K13-K12</f>
        <v>27</v>
      </c>
      <c r="Z13" s="0" t="n">
        <f aca="false">L13-L12</f>
        <v>0</v>
      </c>
      <c r="AA13" s="0" t="n">
        <f aca="false">M13-M12</f>
        <v>0</v>
      </c>
      <c r="AD13" s="10" t="s">
        <v>37</v>
      </c>
      <c r="AE13" s="10" t="n">
        <f aca="false">CORREL($Q$11:$Q$227,R6:R222)</f>
        <v>-0.00410690603241469</v>
      </c>
      <c r="AF13" s="10" t="n">
        <f aca="false">CORREL($Q$11:$Q$227,S6:S222)</f>
        <v>0.189581801758026</v>
      </c>
      <c r="AG13" s="10" t="n">
        <f aca="false">CORREL($Q$11:$Q$227,T6:T222)</f>
        <v>0.157164010842778</v>
      </c>
      <c r="AH13" s="10" t="n">
        <f aca="false">CORREL($Q$11:$Q$227,U6:U222)</f>
        <v>0.108807683648631</v>
      </c>
      <c r="AI13" s="10" t="n">
        <f aca="false">CORREL($Q$11:$Q$227,V6:V222)</f>
        <v>0.189372109557373</v>
      </c>
      <c r="AJ13" s="10" t="n">
        <f aca="false">CORREL($Q$11:$Q$227,W6:W222)</f>
        <v>-0.0797224571005973</v>
      </c>
      <c r="AK13" s="10" t="n">
        <f aca="false">CORREL($Q$11:$Q$227,X6:X222)</f>
        <v>-0.0534907332647314</v>
      </c>
      <c r="AL13" s="10" t="n">
        <f aca="false">CORREL($Q$11:$Q$227,Y6:Y222)</f>
        <v>-0.00436766731810976</v>
      </c>
      <c r="AM13" s="10" t="n">
        <f aca="false">CORREL($Q$11:$Q$227,Z6:Z222)</f>
        <v>-0.141157962322915</v>
      </c>
      <c r="AN13" s="10" t="n">
        <f aca="false">CORREL($Q$11:$Q$227,AA6:AA222)</f>
        <v>-0.0714621546289296</v>
      </c>
    </row>
    <row r="14" customFormat="false" ht="12.75" hidden="false" customHeight="false" outlineLevel="0" collapsed="false">
      <c r="B14" s="22" t="n">
        <v>30616</v>
      </c>
      <c r="C14" s="0" t="n">
        <v>430</v>
      </c>
      <c r="D14" s="0" t="n">
        <v>827</v>
      </c>
      <c r="E14" s="0" t="n">
        <v>690</v>
      </c>
      <c r="F14" s="0" t="n">
        <v>701</v>
      </c>
      <c r="G14" s="0" t="n">
        <v>1250</v>
      </c>
      <c r="H14" s="0" t="n">
        <v>870</v>
      </c>
      <c r="J14" s="0" t="n">
        <v>770</v>
      </c>
      <c r="K14" s="0" t="n">
        <v>694</v>
      </c>
      <c r="L14" s="0" t="n">
        <v>635</v>
      </c>
      <c r="M14" s="0" t="n">
        <v>650</v>
      </c>
      <c r="P14" s="22" t="n">
        <v>30616</v>
      </c>
      <c r="Q14" s="0" t="n">
        <f aca="false">C14-C13</f>
        <v>0</v>
      </c>
      <c r="R14" s="0" t="n">
        <f aca="false">D14-D13</f>
        <v>0</v>
      </c>
      <c r="S14" s="0" t="n">
        <f aca="false">E14-E13</f>
        <v>19</v>
      </c>
      <c r="T14" s="0" t="n">
        <f aca="false">F14-F13</f>
        <v>9</v>
      </c>
      <c r="U14" s="0" t="n">
        <f aca="false">G14-G13</f>
        <v>30</v>
      </c>
      <c r="V14" s="0" t="n">
        <f aca="false">H14-H13</f>
        <v>70</v>
      </c>
      <c r="W14" s="0" t="n">
        <f aca="false">I14-I13</f>
        <v>0</v>
      </c>
      <c r="X14" s="0" t="n">
        <f aca="false">J14-J13</f>
        <v>10</v>
      </c>
      <c r="Y14" s="0" t="n">
        <f aca="false">K14-K13</f>
        <v>9</v>
      </c>
      <c r="Z14" s="0" t="n">
        <f aca="false">L14-L13</f>
        <v>0</v>
      </c>
      <c r="AA14" s="0" t="n">
        <f aca="false">M14-M13</f>
        <v>0</v>
      </c>
      <c r="AD14" s="10" t="s">
        <v>38</v>
      </c>
      <c r="AE14" s="10" t="n">
        <f aca="false">CORREL($Q$12:$Q$227,R6:R221)</f>
        <v>-0.0184563336413171</v>
      </c>
      <c r="AF14" s="10" t="n">
        <f aca="false">CORREL($Q$12:$Q$227,S6:S221)</f>
        <v>0.182259102807727</v>
      </c>
      <c r="AG14" s="10" t="n">
        <f aca="false">CORREL($Q$12:$Q$227,T6:T221)</f>
        <v>0.129943111743128</v>
      </c>
      <c r="AH14" s="10" t="n">
        <f aca="false">CORREL($Q$12:$Q$227,U6:U221)</f>
        <v>-0.039599681342323</v>
      </c>
      <c r="AI14" s="10" t="n">
        <f aca="false">CORREL($Q$12:$Q$227,V6:V221)</f>
        <v>0.138491560343004</v>
      </c>
      <c r="AJ14" s="10" t="n">
        <f aca="false">CORREL($Q$12:$Q$227,W6:W221)</f>
        <v>-0.0480886151511381</v>
      </c>
      <c r="AK14" s="10" t="n">
        <f aca="false">CORREL($Q$12:$Q$227,X6:X221)</f>
        <v>-0.0165878738068762</v>
      </c>
      <c r="AL14" s="10" t="n">
        <f aca="false">CORREL($Q$12:$Q$227,Y6:Y221)</f>
        <v>0.043199250116742</v>
      </c>
      <c r="AM14" s="10" t="n">
        <f aca="false">CORREL($Q$12:$Q$227,Z6:Z221)</f>
        <v>0.0044607617272761</v>
      </c>
      <c r="AN14" s="10" t="n">
        <f aca="false">CORREL($Q$12:$Q$227,AA6:AA221)</f>
        <v>-0.0528458267034681</v>
      </c>
    </row>
    <row r="15" customFormat="false" ht="12.75" hidden="false" customHeight="false" outlineLevel="0" collapsed="false">
      <c r="B15" s="22" t="n">
        <v>30647</v>
      </c>
      <c r="C15" s="0" t="n">
        <v>435</v>
      </c>
      <c r="D15" s="0" t="n">
        <v>827</v>
      </c>
      <c r="E15" s="0" t="n">
        <v>690</v>
      </c>
      <c r="F15" s="0" t="n">
        <v>701</v>
      </c>
      <c r="G15" s="0" t="n">
        <v>1250</v>
      </c>
      <c r="H15" s="0" t="n">
        <v>870</v>
      </c>
      <c r="J15" s="0" t="n">
        <v>780</v>
      </c>
      <c r="K15" s="0" t="n">
        <v>703</v>
      </c>
      <c r="L15" s="0" t="n">
        <v>635</v>
      </c>
      <c r="M15" s="0" t="n">
        <v>650</v>
      </c>
      <c r="P15" s="22" t="n">
        <v>30647</v>
      </c>
      <c r="Q15" s="0" t="n">
        <f aca="false">C15-C14</f>
        <v>5</v>
      </c>
      <c r="R15" s="0" t="n">
        <f aca="false">D15-D14</f>
        <v>0</v>
      </c>
      <c r="S15" s="0" t="n">
        <f aca="false">E15-E14</f>
        <v>0</v>
      </c>
      <c r="T15" s="0" t="n">
        <f aca="false">F15-F14</f>
        <v>0</v>
      </c>
      <c r="U15" s="0" t="n">
        <f aca="false">G15-G14</f>
        <v>0</v>
      </c>
      <c r="V15" s="0" t="n">
        <f aca="false">H15-H14</f>
        <v>0</v>
      </c>
      <c r="W15" s="0" t="n">
        <f aca="false">I15-I14</f>
        <v>0</v>
      </c>
      <c r="X15" s="0" t="n">
        <f aca="false">J15-J14</f>
        <v>10</v>
      </c>
      <c r="Y15" s="0" t="n">
        <f aca="false">K15-K14</f>
        <v>9</v>
      </c>
      <c r="Z15" s="0" t="n">
        <f aca="false">L15-L14</f>
        <v>0</v>
      </c>
      <c r="AA15" s="0" t="n">
        <f aca="false">M15-M14</f>
        <v>0</v>
      </c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</row>
    <row r="16" customFormat="false" ht="12.75" hidden="false" customHeight="false" outlineLevel="0" collapsed="false">
      <c r="B16" s="22" t="n">
        <v>30678</v>
      </c>
      <c r="C16" s="0" t="n">
        <v>440</v>
      </c>
      <c r="D16" s="0" t="n">
        <v>827</v>
      </c>
      <c r="E16" s="0" t="n">
        <v>690</v>
      </c>
      <c r="F16" s="0" t="n">
        <v>701</v>
      </c>
      <c r="G16" s="0" t="n">
        <v>1250</v>
      </c>
      <c r="H16" s="0" t="n">
        <v>870</v>
      </c>
      <c r="J16" s="0" t="n">
        <v>780</v>
      </c>
      <c r="K16" s="0" t="n">
        <v>700</v>
      </c>
      <c r="L16" s="0" t="n">
        <v>635</v>
      </c>
      <c r="M16" s="0" t="n">
        <v>650</v>
      </c>
      <c r="P16" s="22" t="n">
        <v>30678</v>
      </c>
      <c r="Q16" s="0" t="n">
        <f aca="false">C16-C15</f>
        <v>5</v>
      </c>
      <c r="R16" s="0" t="n">
        <f aca="false">D16-D15</f>
        <v>0</v>
      </c>
      <c r="S16" s="0" t="n">
        <f aca="false">E16-E15</f>
        <v>0</v>
      </c>
      <c r="T16" s="0" t="n">
        <f aca="false">F16-F15</f>
        <v>0</v>
      </c>
      <c r="U16" s="0" t="n">
        <f aca="false">G16-G15</f>
        <v>0</v>
      </c>
      <c r="V16" s="0" t="n">
        <f aca="false">H16-H15</f>
        <v>0</v>
      </c>
      <c r="W16" s="0" t="n">
        <f aca="false">I16-I15</f>
        <v>0</v>
      </c>
      <c r="X16" s="0" t="n">
        <f aca="false">J16-J15</f>
        <v>0</v>
      </c>
      <c r="Y16" s="0" t="n">
        <f aca="false">K16-K15</f>
        <v>-3</v>
      </c>
      <c r="Z16" s="0" t="n">
        <f aca="false">L16-L15</f>
        <v>0</v>
      </c>
      <c r="AA16" s="0" t="n">
        <f aca="false">M16-M15</f>
        <v>0</v>
      </c>
      <c r="AD16" s="10" t="s">
        <v>32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</row>
    <row r="17" customFormat="false" ht="12.75" hidden="false" customHeight="false" outlineLevel="0" collapsed="false">
      <c r="B17" s="22" t="n">
        <v>30709</v>
      </c>
      <c r="C17" s="0" t="n">
        <v>470</v>
      </c>
      <c r="D17" s="0" t="n">
        <v>870</v>
      </c>
      <c r="E17" s="0" t="n">
        <v>750</v>
      </c>
      <c r="F17" s="0" t="n">
        <v>743</v>
      </c>
      <c r="G17" s="0" t="n">
        <v>1250</v>
      </c>
      <c r="H17" s="0" t="n">
        <v>870</v>
      </c>
      <c r="J17" s="0" t="n">
        <v>830</v>
      </c>
      <c r="K17" s="0" t="n">
        <v>752</v>
      </c>
      <c r="L17" s="0" t="n">
        <v>635</v>
      </c>
      <c r="M17" s="0" t="n">
        <v>670</v>
      </c>
      <c r="P17" s="22" t="n">
        <v>30709</v>
      </c>
      <c r="Q17" s="0" t="n">
        <f aca="false">C17-C16</f>
        <v>30</v>
      </c>
      <c r="R17" s="0" t="n">
        <f aca="false">D17-D16</f>
        <v>43</v>
      </c>
      <c r="S17" s="0" t="n">
        <f aca="false">E17-E16</f>
        <v>60</v>
      </c>
      <c r="T17" s="0" t="n">
        <f aca="false">F17-F16</f>
        <v>42</v>
      </c>
      <c r="U17" s="0" t="n">
        <f aca="false">G17-G16</f>
        <v>0</v>
      </c>
      <c r="V17" s="0" t="n">
        <f aca="false">H17-H16</f>
        <v>0</v>
      </c>
      <c r="W17" s="0" t="n">
        <f aca="false">I17-I16</f>
        <v>0</v>
      </c>
      <c r="X17" s="0" t="n">
        <f aca="false">J17-J16</f>
        <v>50</v>
      </c>
      <c r="Y17" s="0" t="n">
        <f aca="false">K17-K16</f>
        <v>52</v>
      </c>
      <c r="Z17" s="0" t="n">
        <f aca="false">L17-L16</f>
        <v>0</v>
      </c>
      <c r="AA17" s="0" t="n">
        <f aca="false">M17-M16</f>
        <v>20</v>
      </c>
      <c r="AD17" s="10" t="s">
        <v>39</v>
      </c>
      <c r="AE17" s="10" t="n">
        <f aca="false">CORREL($Q$6:$Q$226,R7:R227)</f>
        <v>0.329123135792463</v>
      </c>
      <c r="AF17" s="10" t="n">
        <f aca="false">CORREL($Q$6:$Q$226,S7:S227)</f>
        <v>0.263703329553333</v>
      </c>
      <c r="AG17" s="10" t="n">
        <f aca="false">CORREL($Q$6:$Q$226,T7:T227)</f>
        <v>0.34250893282761</v>
      </c>
      <c r="AH17" s="10" t="n">
        <f aca="false">CORREL($Q$6:$Q$226,U7:U227)</f>
        <v>0.15042892996398</v>
      </c>
      <c r="AI17" s="10" t="n">
        <f aca="false">CORREL($Q$6:$Q$226,V7:V227)</f>
        <v>0.353867457456407</v>
      </c>
      <c r="AJ17" s="24" t="n">
        <f aca="false">CORREL($Q$6:$Q$226,W7:W227)</f>
        <v>0.0602134438640213</v>
      </c>
      <c r="AK17" s="24" t="n">
        <f aca="false">CORREL($Q$6:$Q$226,X7:X227)</f>
        <v>0.373547160052726</v>
      </c>
      <c r="AL17" s="10" t="n">
        <f aca="false">CORREL($Q$6:$Q$226,Y7:Y227)</f>
        <v>0.331297733781913</v>
      </c>
      <c r="AM17" s="10" t="n">
        <f aca="false">CORREL($Q$6:$Q$226,Z7:Z227)</f>
        <v>0.284851712706606</v>
      </c>
      <c r="AN17" s="10" t="n">
        <f aca="false">CORREL($Q$6:$Q$226,AA7:AA227)</f>
        <v>0.0828017813642968</v>
      </c>
    </row>
    <row r="18" customFormat="false" ht="12.75" hidden="false" customHeight="false" outlineLevel="0" collapsed="false">
      <c r="B18" s="22" t="n">
        <v>30740</v>
      </c>
      <c r="C18" s="0" t="n">
        <v>480</v>
      </c>
      <c r="D18" s="0" t="n">
        <v>870</v>
      </c>
      <c r="E18" s="0" t="n">
        <v>750</v>
      </c>
      <c r="F18" s="0" t="n">
        <v>743</v>
      </c>
      <c r="G18" s="0" t="n">
        <v>1250</v>
      </c>
      <c r="H18" s="0" t="n">
        <v>870</v>
      </c>
      <c r="J18" s="0" t="n">
        <v>830</v>
      </c>
      <c r="K18" s="0" t="n">
        <v>752</v>
      </c>
      <c r="L18" s="0" t="n">
        <v>685</v>
      </c>
      <c r="M18" s="0" t="n">
        <v>670</v>
      </c>
      <c r="P18" s="22" t="n">
        <v>30740</v>
      </c>
      <c r="Q18" s="0" t="n">
        <f aca="false">C18-C17</f>
        <v>10</v>
      </c>
      <c r="R18" s="0" t="n">
        <f aca="false">D18-D17</f>
        <v>0</v>
      </c>
      <c r="S18" s="0" t="n">
        <f aca="false">E18-E17</f>
        <v>0</v>
      </c>
      <c r="T18" s="0" t="n">
        <f aca="false">F18-F17</f>
        <v>0</v>
      </c>
      <c r="U18" s="0" t="n">
        <f aca="false">G18-G17</f>
        <v>0</v>
      </c>
      <c r="V18" s="0" t="n">
        <f aca="false">H18-H17</f>
        <v>0</v>
      </c>
      <c r="W18" s="0" t="n">
        <f aca="false">I18-I17</f>
        <v>0</v>
      </c>
      <c r="X18" s="0" t="n">
        <f aca="false">J18-J17</f>
        <v>0</v>
      </c>
      <c r="Y18" s="0" t="n">
        <f aca="false">K18-K17</f>
        <v>0</v>
      </c>
      <c r="Z18" s="0" t="n">
        <f aca="false">L18-L17</f>
        <v>50</v>
      </c>
      <c r="AA18" s="0" t="n">
        <f aca="false">M18-M17</f>
        <v>0</v>
      </c>
      <c r="AD18" s="10" t="s">
        <v>40</v>
      </c>
      <c r="AE18" s="10" t="n">
        <f aca="false">CORREL($Q$6:$Q$225,R8:R227)</f>
        <v>0.15504949055127</v>
      </c>
      <c r="AF18" s="10" t="n">
        <f aca="false">CORREL($Q$6:$Q$225,S8:S227)</f>
        <v>0.138185831303228</v>
      </c>
      <c r="AG18" s="10" t="n">
        <f aca="false">CORREL($Q$6:$Q$225,T8:T227)</f>
        <v>0.223487688371718</v>
      </c>
      <c r="AH18" s="10" t="n">
        <f aca="false">CORREL($Q$6:$Q$225,U8:U227)</f>
        <v>0.083663504911736</v>
      </c>
      <c r="AI18" s="10" t="n">
        <f aca="false">CORREL($Q$6:$Q$225,V8:V227)</f>
        <v>0.314034594783096</v>
      </c>
      <c r="AJ18" s="10" t="n">
        <f aca="false">CORREL($Q$6:$Q$225,W8:W227)</f>
        <v>0.0268754425761642</v>
      </c>
      <c r="AK18" s="10" t="n">
        <f aca="false">CORREL($Q$6:$Q$225,X8:X227)</f>
        <v>0.286828774391394</v>
      </c>
      <c r="AL18" s="10" t="n">
        <f aca="false">CORREL($Q$6:$Q$225,Y8:Y227)</f>
        <v>0.253107343804239</v>
      </c>
      <c r="AM18" s="10" t="n">
        <f aca="false">CORREL($Q$6:$Q$225,Z8:Z227)</f>
        <v>0.19531595212919</v>
      </c>
      <c r="AN18" s="10" t="n">
        <f aca="false">CORREL($Q$6:$Q$225,AA8:AA227)</f>
        <v>0.303993773355985</v>
      </c>
    </row>
    <row r="19" customFormat="false" ht="12.75" hidden="false" customHeight="false" outlineLevel="0" collapsed="false">
      <c r="B19" s="22" t="n">
        <v>30771</v>
      </c>
      <c r="C19" s="0" t="n">
        <v>490</v>
      </c>
      <c r="D19" s="0" t="n">
        <v>870</v>
      </c>
      <c r="E19" s="0" t="n">
        <v>750</v>
      </c>
      <c r="F19" s="0" t="n">
        <v>743</v>
      </c>
      <c r="G19" s="0" t="n">
        <v>1250</v>
      </c>
      <c r="H19" s="0" t="n">
        <v>870</v>
      </c>
      <c r="J19" s="0" t="n">
        <v>830</v>
      </c>
      <c r="K19" s="0" t="n">
        <v>752</v>
      </c>
      <c r="L19" s="0" t="n">
        <v>685</v>
      </c>
      <c r="M19" s="0" t="n">
        <v>670</v>
      </c>
      <c r="P19" s="22" t="n">
        <v>30771</v>
      </c>
      <c r="Q19" s="0" t="n">
        <f aca="false">C19-C18</f>
        <v>10</v>
      </c>
      <c r="R19" s="0" t="n">
        <f aca="false">D19-D18</f>
        <v>0</v>
      </c>
      <c r="S19" s="0" t="n">
        <f aca="false">E19-E18</f>
        <v>0</v>
      </c>
      <c r="T19" s="0" t="n">
        <f aca="false">F19-F18</f>
        <v>0</v>
      </c>
      <c r="U19" s="0" t="n">
        <f aca="false">G19-G18</f>
        <v>0</v>
      </c>
      <c r="V19" s="0" t="n">
        <f aca="false">H19-H18</f>
        <v>0</v>
      </c>
      <c r="W19" s="0" t="n">
        <f aca="false">I19-I18</f>
        <v>0</v>
      </c>
      <c r="X19" s="0" t="n">
        <f aca="false">J19-J18</f>
        <v>0</v>
      </c>
      <c r="Y19" s="0" t="n">
        <f aca="false">K19-K18</f>
        <v>0</v>
      </c>
      <c r="Z19" s="0" t="n">
        <f aca="false">L19-L18</f>
        <v>0</v>
      </c>
      <c r="AA19" s="0" t="n">
        <f aca="false">M19-M18</f>
        <v>0</v>
      </c>
      <c r="AD19" s="10" t="s">
        <v>41</v>
      </c>
      <c r="AE19" s="10" t="n">
        <f aca="false">CORREL($Q$6:$Q$224,R9:R227)</f>
        <v>0.192420369777014</v>
      </c>
      <c r="AF19" s="10" t="n">
        <f aca="false">CORREL($Q$6:$Q$224,S9:S227)</f>
        <v>0.171826551168947</v>
      </c>
      <c r="AG19" s="10" t="n">
        <f aca="false">CORREL($Q$6:$Q$224,T9:T227)</f>
        <v>0.221060330414573</v>
      </c>
      <c r="AH19" s="10" t="n">
        <f aca="false">CORREL($Q$6:$Q$224,U9:U227)</f>
        <v>0.118435703389796</v>
      </c>
      <c r="AI19" s="10" t="n">
        <f aca="false">CORREL($Q$6:$Q$224,V9:V227)</f>
        <v>0.312542002933127</v>
      </c>
      <c r="AJ19" s="10" t="n">
        <f aca="false">CORREL($Q$6:$Q$224,W9:W227)</f>
        <v>0.0303172957856165</v>
      </c>
      <c r="AK19" s="10" t="n">
        <f aca="false">CORREL($Q$6:$Q$224,X9:X227)</f>
        <v>0.319352288171135</v>
      </c>
      <c r="AL19" s="23" t="n">
        <f aca="false">CORREL($Q$6:$Q$224,Y9:Y227)</f>
        <v>0.372620716119529</v>
      </c>
      <c r="AM19" s="10" t="n">
        <f aca="false">CORREL($Q$6:$Q$224,Z9:Z227)</f>
        <v>0.276744723251799</v>
      </c>
      <c r="AN19" s="23" t="n">
        <f aca="false">CORREL($Q$6:$Q$224,AA9:AA227)</f>
        <v>0.524101522246027</v>
      </c>
    </row>
    <row r="20" customFormat="false" ht="12.75" hidden="false" customHeight="false" outlineLevel="0" collapsed="false">
      <c r="B20" s="22" t="n">
        <v>30802</v>
      </c>
      <c r="C20" s="0" t="n">
        <v>540</v>
      </c>
      <c r="D20" s="0" t="n">
        <v>870</v>
      </c>
      <c r="E20" s="0" t="n">
        <v>750</v>
      </c>
      <c r="F20" s="0" t="n">
        <v>743</v>
      </c>
      <c r="G20" s="0" t="n">
        <v>1310</v>
      </c>
      <c r="H20" s="0" t="n">
        <v>930</v>
      </c>
      <c r="J20" s="0" t="n">
        <v>830</v>
      </c>
      <c r="K20" s="0" t="n">
        <v>752</v>
      </c>
      <c r="L20" s="0" t="n">
        <v>685</v>
      </c>
      <c r="M20" s="0" t="n">
        <v>670</v>
      </c>
      <c r="P20" s="22" t="n">
        <v>30802</v>
      </c>
      <c r="Q20" s="0" t="n">
        <f aca="false">C20-C19</f>
        <v>50</v>
      </c>
      <c r="R20" s="0" t="n">
        <f aca="false">D20-D19</f>
        <v>0</v>
      </c>
      <c r="S20" s="0" t="n">
        <f aca="false">E20-E19</f>
        <v>0</v>
      </c>
      <c r="T20" s="0" t="n">
        <f aca="false">F20-F19</f>
        <v>0</v>
      </c>
      <c r="U20" s="0" t="n">
        <f aca="false">G20-G19</f>
        <v>60</v>
      </c>
      <c r="V20" s="0" t="n">
        <f aca="false">H20-H19</f>
        <v>60</v>
      </c>
      <c r="W20" s="0" t="n">
        <f aca="false">I20-I19</f>
        <v>0</v>
      </c>
      <c r="X20" s="0" t="n">
        <f aca="false">J20-J19</f>
        <v>0</v>
      </c>
      <c r="Y20" s="0" t="n">
        <f aca="false">K20-K19</f>
        <v>0</v>
      </c>
      <c r="Z20" s="0" t="n">
        <f aca="false">L20-L19</f>
        <v>0</v>
      </c>
      <c r="AA20" s="0" t="n">
        <f aca="false">M20-M19</f>
        <v>0</v>
      </c>
      <c r="AD20" s="10" t="s">
        <v>42</v>
      </c>
      <c r="AE20" s="10" t="n">
        <f aca="false">CORREL($Q$6:$Q$223,R10:R227)</f>
        <v>0.0360545590407581</v>
      </c>
      <c r="AF20" s="10" t="n">
        <f aca="false">CORREL($Q$6:$Q$223,S10:S227)</f>
        <v>0.0549881336479619</v>
      </c>
      <c r="AG20" s="10" t="n">
        <f aca="false">CORREL($Q$6:$Q$223,T10:T227)</f>
        <v>0.0878102287799216</v>
      </c>
      <c r="AH20" s="10" t="n">
        <f aca="false">CORREL($Q$6:$Q$223,U10:U227)</f>
        <v>0.0718729806635672</v>
      </c>
      <c r="AI20" s="10" t="n">
        <f aca="false">CORREL($Q$6:$Q$223,V10:V227)</f>
        <v>0.294382012838848</v>
      </c>
      <c r="AJ20" s="23" t="n">
        <f aca="false">CORREL($Q$6:$Q$223,W10:W227)</f>
        <v>0.0777506736572326</v>
      </c>
      <c r="AK20" s="23" t="n">
        <f aca="false">CORREL($Q$6:$Q$223,X10:X227)</f>
        <v>0.405664859818325</v>
      </c>
      <c r="AL20" s="10" t="n">
        <f aca="false">CORREL($Q$6:$Q$223,Y10:Y227)</f>
        <v>0.330514958768906</v>
      </c>
      <c r="AM20" s="23" t="n">
        <f aca="false">CORREL($Q$6:$Q$223,Z10:Z227)</f>
        <v>0.296525016507081</v>
      </c>
      <c r="AN20" s="10" t="n">
        <f aca="false">CORREL($Q$6:$Q$223,AA10:AA227)</f>
        <v>0.249021967014137</v>
      </c>
    </row>
    <row r="21" customFormat="false" ht="12.75" hidden="false" customHeight="false" outlineLevel="0" collapsed="false">
      <c r="B21" s="22" t="n">
        <v>30833</v>
      </c>
      <c r="C21" s="0" t="n">
        <v>540</v>
      </c>
      <c r="D21" s="0" t="n">
        <v>870</v>
      </c>
      <c r="E21" s="0" t="n">
        <v>750</v>
      </c>
      <c r="F21" s="0" t="n">
        <v>743</v>
      </c>
      <c r="G21" s="0" t="n">
        <v>1310</v>
      </c>
      <c r="H21" s="0" t="n">
        <v>930</v>
      </c>
      <c r="J21" s="0" t="n">
        <v>830</v>
      </c>
      <c r="K21" s="0" t="n">
        <v>752</v>
      </c>
      <c r="L21" s="0" t="n">
        <v>685</v>
      </c>
      <c r="M21" s="0" t="n">
        <v>670</v>
      </c>
      <c r="P21" s="22" t="n">
        <v>30833</v>
      </c>
      <c r="Q21" s="0" t="n">
        <f aca="false">C21-C20</f>
        <v>0</v>
      </c>
      <c r="R21" s="0" t="n">
        <f aca="false">D21-D20</f>
        <v>0</v>
      </c>
      <c r="S21" s="0" t="n">
        <f aca="false">E21-E20</f>
        <v>0</v>
      </c>
      <c r="T21" s="0" t="n">
        <f aca="false">F21-F20</f>
        <v>0</v>
      </c>
      <c r="U21" s="0" t="n">
        <f aca="false">G21-G20</f>
        <v>0</v>
      </c>
      <c r="V21" s="0" t="n">
        <f aca="false">H21-H20</f>
        <v>0</v>
      </c>
      <c r="W21" s="0" t="n">
        <f aca="false">I21-I20</f>
        <v>0</v>
      </c>
      <c r="X21" s="0" t="n">
        <f aca="false">J21-J20</f>
        <v>0</v>
      </c>
      <c r="Y21" s="0" t="n">
        <f aca="false">K21-K20</f>
        <v>0</v>
      </c>
      <c r="Z21" s="0" t="n">
        <f aca="false">L21-L20</f>
        <v>0</v>
      </c>
      <c r="AA21" s="0" t="n">
        <f aca="false">M21-M20</f>
        <v>0</v>
      </c>
      <c r="AD21" s="10" t="s">
        <v>43</v>
      </c>
      <c r="AE21" s="10" t="n">
        <f aca="false">CORREL($Q$6:$Q$222,R11:R227)</f>
        <v>-0.0276034474530084</v>
      </c>
      <c r="AF21" s="10" t="n">
        <f aca="false">CORREL($Q$6:$Q$222,S11:S227)</f>
        <v>-0.000473271404917948</v>
      </c>
      <c r="AG21" s="10" t="n">
        <f aca="false">CORREL($Q$6:$Q$222,T11:T227)</f>
        <v>0.118332564748493</v>
      </c>
      <c r="AH21" s="10" t="n">
        <f aca="false">CORREL($Q$6:$Q$222,U11:U227)</f>
        <v>0.0165756554681713</v>
      </c>
      <c r="AI21" s="10" t="n">
        <f aca="false">CORREL($Q$6:$Q$222,V11:V227)</f>
        <v>0.18642232153368</v>
      </c>
      <c r="AJ21" s="10" t="n">
        <f aca="false">CORREL($Q$6:$Q$222,W11:W227)</f>
        <v>0.0224526150978129</v>
      </c>
      <c r="AK21" s="10" t="n">
        <f aca="false">CORREL($Q$6:$Q$222,X11:X227)</f>
        <v>0.170213071148519</v>
      </c>
      <c r="AL21" s="10" t="n">
        <f aca="false">CORREL($Q$6:$Q$222,Y11:Y227)</f>
        <v>0.132917277806526</v>
      </c>
      <c r="AM21" s="10" t="n">
        <f aca="false">CORREL($Q$6:$Q$222,Z11:Z227)</f>
        <v>0.180632110681818</v>
      </c>
      <c r="AN21" s="10" t="n">
        <f aca="false">CORREL($Q$6:$Q$222,AA11:AA227)</f>
        <v>0.291596633626976</v>
      </c>
    </row>
    <row r="22" customFormat="false" ht="12.75" hidden="false" customHeight="false" outlineLevel="0" collapsed="false">
      <c r="B22" s="22" t="n">
        <v>30863</v>
      </c>
      <c r="C22" s="0" t="n">
        <v>540</v>
      </c>
      <c r="D22" s="0" t="n">
        <v>860</v>
      </c>
      <c r="E22" s="0" t="n">
        <v>750</v>
      </c>
      <c r="F22" s="0" t="n">
        <v>743</v>
      </c>
      <c r="G22" s="0" t="n">
        <v>1310</v>
      </c>
      <c r="H22" s="0" t="n">
        <v>930</v>
      </c>
      <c r="J22" s="0" t="n">
        <v>830</v>
      </c>
      <c r="K22" s="0" t="n">
        <v>752</v>
      </c>
      <c r="L22" s="0" t="n">
        <v>685</v>
      </c>
      <c r="M22" s="0" t="n">
        <v>670</v>
      </c>
      <c r="P22" s="22" t="n">
        <v>30863</v>
      </c>
      <c r="Q22" s="0" t="n">
        <f aca="false">C22-C21</f>
        <v>0</v>
      </c>
      <c r="R22" s="0" t="n">
        <f aca="false">D22-D21</f>
        <v>-10</v>
      </c>
      <c r="S22" s="0" t="n">
        <f aca="false">E22-E21</f>
        <v>0</v>
      </c>
      <c r="T22" s="0" t="n">
        <f aca="false">F22-F21</f>
        <v>0</v>
      </c>
      <c r="U22" s="0" t="n">
        <f aca="false">G22-G21</f>
        <v>0</v>
      </c>
      <c r="V22" s="0" t="n">
        <f aca="false">H22-H21</f>
        <v>0</v>
      </c>
      <c r="W22" s="0" t="n">
        <f aca="false">I22-I21</f>
        <v>0</v>
      </c>
      <c r="X22" s="0" t="n">
        <f aca="false">J22-J21</f>
        <v>0</v>
      </c>
      <c r="Y22" s="0" t="n">
        <f aca="false">K22-K21</f>
        <v>0</v>
      </c>
      <c r="Z22" s="0" t="n">
        <f aca="false">L22-L21</f>
        <v>0</v>
      </c>
      <c r="AA22" s="0" t="n">
        <f aca="false">M22-M21</f>
        <v>0</v>
      </c>
      <c r="AD22" s="10" t="s">
        <v>44</v>
      </c>
      <c r="AE22" s="10" t="n">
        <f aca="false">CORREL($Q$6:$Q$221,R12:R227)</f>
        <v>0.0847041471725299</v>
      </c>
      <c r="AF22" s="10" t="n">
        <f aca="false">CORREL($Q$6:$Q$221,S12:S227)</f>
        <v>0.0756287334878907</v>
      </c>
      <c r="AG22" s="10" t="n">
        <f aca="false">CORREL($Q$6:$Q$221,T12:T227)</f>
        <v>0.160262272425551</v>
      </c>
      <c r="AH22" s="10" t="n">
        <f aca="false">CORREL($Q$6:$Q$221,U12:U227)</f>
        <v>0.157471723180289</v>
      </c>
      <c r="AI22" s="10" t="n">
        <f aca="false">CORREL($Q$6:$Q$221,V12:V227)</f>
        <v>0.169549781441921</v>
      </c>
      <c r="AJ22" s="10" t="n">
        <f aca="false">CORREL($Q$6:$Q$221,W12:W227)</f>
        <v>0.0285862164754122</v>
      </c>
      <c r="AK22" s="10" t="n">
        <f aca="false">CORREL($Q$6:$Q$221,X12:X227)</f>
        <v>0.260182240111909</v>
      </c>
      <c r="AL22" s="10" t="n">
        <f aca="false">CORREL($Q$6:$Q$221,Y12:Y227)</f>
        <v>0.303944928391319</v>
      </c>
      <c r="AM22" s="10" t="n">
        <f aca="false">CORREL($Q$6:$Q$221,Z12:Z227)</f>
        <v>0.280762011070772</v>
      </c>
      <c r="AN22" s="10" t="n">
        <f aca="false">CORREL($Q$6:$Q$221,AA12:AA227)</f>
        <v>0.218979296306082</v>
      </c>
    </row>
    <row r="23" customFormat="false" ht="13.5" hidden="false" customHeight="false" outlineLevel="0" collapsed="false">
      <c r="B23" s="22" t="n">
        <v>30893</v>
      </c>
      <c r="C23" s="0" t="n">
        <v>540</v>
      </c>
      <c r="D23" s="0" t="n">
        <v>840</v>
      </c>
      <c r="E23" s="0" t="n">
        <v>730</v>
      </c>
      <c r="F23" s="0" t="n">
        <v>725</v>
      </c>
      <c r="G23" s="0" t="n">
        <v>1310</v>
      </c>
      <c r="H23" s="0" t="n">
        <v>930</v>
      </c>
      <c r="J23" s="0" t="n">
        <v>830</v>
      </c>
      <c r="K23" s="0" t="n">
        <v>801</v>
      </c>
      <c r="L23" s="0" t="n">
        <v>685</v>
      </c>
      <c r="M23" s="0" t="n">
        <v>670</v>
      </c>
      <c r="P23" s="22" t="n">
        <v>30893</v>
      </c>
      <c r="Q23" s="0" t="n">
        <f aca="false">C23-C22</f>
        <v>0</v>
      </c>
      <c r="R23" s="0" t="n">
        <f aca="false">D23-D22</f>
        <v>-20</v>
      </c>
      <c r="S23" s="0" t="n">
        <f aca="false">E23-E22</f>
        <v>-20</v>
      </c>
      <c r="T23" s="0" t="n">
        <f aca="false">F23-F22</f>
        <v>-18</v>
      </c>
      <c r="U23" s="0" t="n">
        <f aca="false">G23-G22</f>
        <v>0</v>
      </c>
      <c r="V23" s="0" t="n">
        <f aca="false">H23-H22</f>
        <v>0</v>
      </c>
      <c r="W23" s="0" t="n">
        <f aca="false">I23-I22</f>
        <v>0</v>
      </c>
      <c r="X23" s="0" t="n">
        <f aca="false">J23-J22</f>
        <v>0</v>
      </c>
      <c r="Y23" s="0" t="n">
        <f aca="false">K23-K22</f>
        <v>49</v>
      </c>
      <c r="Z23" s="0" t="n">
        <f aca="false">L23-L22</f>
        <v>0</v>
      </c>
      <c r="AA23" s="0" t="n">
        <f aca="false">M23-M22</f>
        <v>0</v>
      </c>
      <c r="AD23" s="23" t="s">
        <v>48</v>
      </c>
      <c r="AE23" s="23"/>
      <c r="AF23" s="10"/>
      <c r="AG23" s="10"/>
      <c r="AH23" s="10"/>
      <c r="AI23" s="10"/>
      <c r="AJ23" s="10"/>
      <c r="AK23" s="10"/>
      <c r="AL23" s="10" t="s">
        <v>49</v>
      </c>
      <c r="AM23" s="10"/>
      <c r="AN23" s="10"/>
    </row>
    <row r="24" customFormat="false" ht="13.5" hidden="false" customHeight="false" outlineLevel="0" collapsed="false">
      <c r="B24" s="22" t="n">
        <v>30923</v>
      </c>
      <c r="C24" s="0" t="n">
        <v>530</v>
      </c>
      <c r="D24" s="0" t="n">
        <v>800</v>
      </c>
      <c r="E24" s="0" t="n">
        <v>690</v>
      </c>
      <c r="F24" s="0" t="n">
        <v>687</v>
      </c>
      <c r="G24" s="0" t="n">
        <v>1310</v>
      </c>
      <c r="H24" s="0" t="n">
        <v>930</v>
      </c>
      <c r="J24" s="0" t="n">
        <v>890</v>
      </c>
      <c r="K24" s="0" t="n">
        <v>801</v>
      </c>
      <c r="L24" s="0" t="n">
        <v>730</v>
      </c>
      <c r="M24" s="0" t="n">
        <v>670</v>
      </c>
      <c r="P24" s="22" t="n">
        <v>30923</v>
      </c>
      <c r="Q24" s="0" t="n">
        <f aca="false">C24-C23</f>
        <v>-10</v>
      </c>
      <c r="R24" s="0" t="n">
        <f aca="false">D24-D23</f>
        <v>-40</v>
      </c>
      <c r="S24" s="0" t="n">
        <f aca="false">E24-E23</f>
        <v>-40</v>
      </c>
      <c r="T24" s="0" t="n">
        <f aca="false">F24-F23</f>
        <v>-38</v>
      </c>
      <c r="U24" s="0" t="n">
        <f aca="false">G24-G23</f>
        <v>0</v>
      </c>
      <c r="V24" s="0" t="n">
        <f aca="false">H24-H23</f>
        <v>0</v>
      </c>
      <c r="W24" s="0" t="n">
        <f aca="false">I24-I23</f>
        <v>0</v>
      </c>
      <c r="X24" s="0" t="n">
        <f aca="false">J24-J23</f>
        <v>60</v>
      </c>
      <c r="Y24" s="0" t="n">
        <f aca="false">K24-K23</f>
        <v>0</v>
      </c>
      <c r="Z24" s="0" t="n">
        <f aca="false">L24-L23</f>
        <v>45</v>
      </c>
      <c r="AA24" s="0" t="n">
        <f aca="false">M24-M23</f>
        <v>0</v>
      </c>
      <c r="AC24" s="26" t="n">
        <v>1</v>
      </c>
      <c r="AD24" s="27"/>
      <c r="AE24" s="28" t="s">
        <v>3</v>
      </c>
      <c r="AF24" s="29"/>
      <c r="AG24" s="29"/>
      <c r="AH24" s="29"/>
      <c r="AI24" s="29"/>
      <c r="AJ24" s="29"/>
      <c r="AK24" s="29"/>
      <c r="AL24" s="26" t="n">
        <v>1</v>
      </c>
      <c r="AM24" s="27"/>
      <c r="AN24" s="9" t="s">
        <v>3</v>
      </c>
    </row>
    <row r="25" customFormat="false" ht="12.75" hidden="false" customHeight="false" outlineLevel="0" collapsed="false">
      <c r="B25" s="22" t="n">
        <v>30953</v>
      </c>
      <c r="C25" s="0" t="n">
        <v>520</v>
      </c>
      <c r="D25" s="0" t="n">
        <v>800</v>
      </c>
      <c r="E25" s="0" t="n">
        <v>640</v>
      </c>
      <c r="F25" s="0" t="n">
        <v>669</v>
      </c>
      <c r="G25" s="0" t="n">
        <v>1310</v>
      </c>
      <c r="H25" s="0" t="n">
        <v>930</v>
      </c>
      <c r="J25" s="0" t="n">
        <v>890</v>
      </c>
      <c r="K25" s="0" t="n">
        <v>801</v>
      </c>
      <c r="L25" s="0" t="n">
        <v>730</v>
      </c>
      <c r="M25" s="0" t="n">
        <v>670</v>
      </c>
      <c r="P25" s="22" t="n">
        <v>30953</v>
      </c>
      <c r="Q25" s="0" t="n">
        <f aca="false">C25-C24</f>
        <v>-10</v>
      </c>
      <c r="R25" s="0" t="n">
        <f aca="false">D25-D24</f>
        <v>0</v>
      </c>
      <c r="S25" s="0" t="n">
        <f aca="false">E25-E24</f>
        <v>-50</v>
      </c>
      <c r="T25" s="0" t="n">
        <f aca="false">F25-F24</f>
        <v>-18</v>
      </c>
      <c r="U25" s="0" t="n">
        <f aca="false">G25-G24</f>
        <v>0</v>
      </c>
      <c r="V25" s="0" t="n">
        <f aca="false">H25-H24</f>
        <v>0</v>
      </c>
      <c r="W25" s="0" t="n">
        <f aca="false">I25-I24</f>
        <v>0</v>
      </c>
      <c r="X25" s="0" t="n">
        <f aca="false">J25-J24</f>
        <v>0</v>
      </c>
      <c r="Y25" s="0" t="n">
        <f aca="false">K25-K24</f>
        <v>0</v>
      </c>
      <c r="Z25" s="0" t="n">
        <f aca="false">L25-L24</f>
        <v>0</v>
      </c>
      <c r="AA25" s="0" t="n">
        <f aca="false">M25-M24</f>
        <v>0</v>
      </c>
      <c r="AC25" s="30"/>
      <c r="AD25" s="29"/>
      <c r="AE25" s="31" t="s">
        <v>12</v>
      </c>
      <c r="AF25" s="29"/>
      <c r="AG25" s="29"/>
      <c r="AH25" s="29"/>
      <c r="AI25" s="29"/>
      <c r="AJ25" s="29"/>
      <c r="AK25" s="29"/>
      <c r="AL25" s="30"/>
      <c r="AM25" s="29"/>
      <c r="AN25" s="20" t="s">
        <v>12</v>
      </c>
    </row>
    <row r="26" customFormat="false" ht="12.75" hidden="false" customHeight="false" outlineLevel="0" collapsed="false">
      <c r="B26" s="22" t="n">
        <v>30983</v>
      </c>
      <c r="C26" s="0" t="n">
        <v>510</v>
      </c>
      <c r="D26" s="0" t="n">
        <v>800</v>
      </c>
      <c r="E26" s="0" t="n">
        <v>640</v>
      </c>
      <c r="F26" s="0" t="n">
        <v>655</v>
      </c>
      <c r="G26" s="0" t="n">
        <v>1310</v>
      </c>
      <c r="H26" s="0" t="n">
        <v>930</v>
      </c>
      <c r="J26" s="0" t="n">
        <v>890</v>
      </c>
      <c r="K26" s="0" t="n">
        <v>801</v>
      </c>
      <c r="L26" s="0" t="n">
        <v>730</v>
      </c>
      <c r="M26" s="0" t="n">
        <v>670</v>
      </c>
      <c r="P26" s="22" t="n">
        <v>30983</v>
      </c>
      <c r="Q26" s="0" t="n">
        <f aca="false">C26-C25</f>
        <v>-10</v>
      </c>
      <c r="R26" s="0" t="n">
        <f aca="false">D26-D25</f>
        <v>0</v>
      </c>
      <c r="S26" s="0" t="n">
        <f aca="false">E26-E25</f>
        <v>0</v>
      </c>
      <c r="T26" s="0" t="n">
        <f aca="false">F26-F25</f>
        <v>-14</v>
      </c>
      <c r="U26" s="0" t="n">
        <f aca="false">G26-G25</f>
        <v>0</v>
      </c>
      <c r="V26" s="0" t="n">
        <f aca="false">H26-H25</f>
        <v>0</v>
      </c>
      <c r="W26" s="0" t="n">
        <f aca="false">I26-I25</f>
        <v>0</v>
      </c>
      <c r="X26" s="0" t="n">
        <f aca="false">J26-J25</f>
        <v>0</v>
      </c>
      <c r="Y26" s="0" t="n">
        <f aca="false">K26-K25</f>
        <v>0</v>
      </c>
      <c r="Z26" s="0" t="n">
        <f aca="false">L26-L25</f>
        <v>0</v>
      </c>
      <c r="AA26" s="0" t="n">
        <f aca="false">M26-M25</f>
        <v>0</v>
      </c>
      <c r="AC26" s="30"/>
      <c r="AD26" s="29"/>
      <c r="AE26" s="32" t="s">
        <v>23</v>
      </c>
      <c r="AF26" s="29"/>
      <c r="AG26" s="29"/>
      <c r="AH26" s="29"/>
      <c r="AI26" s="29"/>
      <c r="AJ26" s="29"/>
      <c r="AK26" s="29"/>
      <c r="AL26" s="30"/>
      <c r="AM26" s="29"/>
      <c r="AN26" s="33"/>
    </row>
    <row r="27" customFormat="false" ht="12.75" hidden="false" customHeight="false" outlineLevel="0" collapsed="false">
      <c r="B27" s="22" t="n">
        <v>31013</v>
      </c>
      <c r="C27" s="0" t="n">
        <v>505</v>
      </c>
      <c r="D27" s="0" t="n">
        <v>780</v>
      </c>
      <c r="E27" s="0" t="n">
        <v>600</v>
      </c>
      <c r="F27" s="0" t="n">
        <v>655</v>
      </c>
      <c r="G27" s="0" t="n">
        <v>1310</v>
      </c>
      <c r="H27" s="0" t="n">
        <v>930</v>
      </c>
      <c r="J27" s="0" t="n">
        <v>890</v>
      </c>
      <c r="K27" s="0" t="n">
        <v>801</v>
      </c>
      <c r="L27" s="0" t="n">
        <v>730</v>
      </c>
      <c r="M27" s="0" t="n">
        <v>670</v>
      </c>
      <c r="P27" s="22" t="n">
        <v>31013</v>
      </c>
      <c r="Q27" s="0" t="n">
        <f aca="false">C27-C26</f>
        <v>-5</v>
      </c>
      <c r="R27" s="0" t="n">
        <f aca="false">D27-D26</f>
        <v>-20</v>
      </c>
      <c r="S27" s="0" t="n">
        <f aca="false">E27-E26</f>
        <v>-40</v>
      </c>
      <c r="T27" s="0" t="n">
        <f aca="false">F27-F26</f>
        <v>0</v>
      </c>
      <c r="U27" s="0" t="n">
        <f aca="false">G27-G26</f>
        <v>0</v>
      </c>
      <c r="V27" s="0" t="n">
        <f aca="false">H27-H26</f>
        <v>0</v>
      </c>
      <c r="W27" s="0" t="n">
        <f aca="false">I27-I26</f>
        <v>0</v>
      </c>
      <c r="X27" s="0" t="n">
        <f aca="false">J27-J26</f>
        <v>0</v>
      </c>
      <c r="Y27" s="0" t="n">
        <f aca="false">K27-K26</f>
        <v>0</v>
      </c>
      <c r="Z27" s="0" t="n">
        <f aca="false">L27-L26</f>
        <v>0</v>
      </c>
      <c r="AA27" s="0" t="n">
        <f aca="false">M27-M26</f>
        <v>0</v>
      </c>
      <c r="AC27" s="30" t="s">
        <v>50</v>
      </c>
      <c r="AD27" s="29" t="n">
        <f aca="false" t="array" ref="AD27:AJ33">LINEST(Q6:Q227,R6:R227,FALSE(),TRUE())</f>
        <v>0.365350824997025</v>
      </c>
      <c r="AE27" s="33" t="n">
        <v>0</v>
      </c>
      <c r="AF27" s="29" t="e">
        <v>#N/A</v>
      </c>
      <c r="AG27" s="29" t="e">
        <v>#N/A</v>
      </c>
      <c r="AH27" s="29" t="e">
        <v>#N/A</v>
      </c>
      <c r="AI27" s="29" t="e">
        <v>#N/A</v>
      </c>
      <c r="AJ27" s="29" t="e">
        <v>#N/A</v>
      </c>
      <c r="AK27" s="29"/>
      <c r="AL27" s="30" t="s">
        <v>50</v>
      </c>
      <c r="AM27" s="29" t="n">
        <f aca="false" t="array" ref="AM27:AQ32">LINEST(R6:R227,Q6:Q227,TRUE(),TRUE())</f>
        <v>0.363994012281894</v>
      </c>
      <c r="AN27" s="33" t="n">
        <v>0.373785267227459</v>
      </c>
      <c r="AO27" s="0" t="e">
        <v>#N/A</v>
      </c>
      <c r="AP27" s="0" t="e">
        <v>#N/A</v>
      </c>
      <c r="AQ27" s="0" t="e">
        <v>#N/A</v>
      </c>
    </row>
    <row r="28" customFormat="false" ht="12.75" hidden="false" customHeight="false" outlineLevel="0" collapsed="false">
      <c r="B28" s="22" t="n">
        <v>31043</v>
      </c>
      <c r="C28" s="0" t="n">
        <v>495</v>
      </c>
      <c r="D28" s="0" t="n">
        <v>750</v>
      </c>
      <c r="E28" s="0" t="n">
        <v>560</v>
      </c>
      <c r="F28" s="0" t="n">
        <v>636</v>
      </c>
      <c r="G28" s="0" t="n">
        <v>1375</v>
      </c>
      <c r="H28" s="0" t="n">
        <v>980</v>
      </c>
      <c r="J28" s="0" t="n">
        <v>890</v>
      </c>
      <c r="K28" s="0" t="n">
        <v>801</v>
      </c>
      <c r="L28" s="0" t="n">
        <v>730</v>
      </c>
      <c r="M28" s="0" t="n">
        <v>670</v>
      </c>
      <c r="P28" s="22" t="n">
        <v>31043</v>
      </c>
      <c r="Q28" s="0" t="n">
        <f aca="false">C28-C27</f>
        <v>-10</v>
      </c>
      <c r="R28" s="0" t="n">
        <f aca="false">D28-D27</f>
        <v>-30</v>
      </c>
      <c r="S28" s="0" t="n">
        <f aca="false">E28-E27</f>
        <v>-40</v>
      </c>
      <c r="T28" s="0" t="n">
        <f aca="false">F28-F27</f>
        <v>-19</v>
      </c>
      <c r="U28" s="0" t="n">
        <f aca="false">G28-G27</f>
        <v>65</v>
      </c>
      <c r="V28" s="0" t="n">
        <f aca="false">H28-H27</f>
        <v>50</v>
      </c>
      <c r="W28" s="0" t="n">
        <f aca="false">I28-I27</f>
        <v>0</v>
      </c>
      <c r="X28" s="0" t="n">
        <f aca="false">J28-J27</f>
        <v>0</v>
      </c>
      <c r="Y28" s="0" t="n">
        <f aca="false">K28-K27</f>
        <v>0</v>
      </c>
      <c r="Z28" s="0" t="n">
        <f aca="false">L28-L27</f>
        <v>0</v>
      </c>
      <c r="AA28" s="0" t="n">
        <f aca="false">M28-M27</f>
        <v>0</v>
      </c>
      <c r="AC28" s="30" t="s">
        <v>51</v>
      </c>
      <c r="AD28" s="29" t="n">
        <v>0.0627373669787354</v>
      </c>
      <c r="AE28" s="33" t="e">
        <v>#N/A</v>
      </c>
      <c r="AF28" s="29" t="e">
        <v>#N/A</v>
      </c>
      <c r="AG28" s="29" t="e">
        <v>#N/A</v>
      </c>
      <c r="AH28" s="29" t="e">
        <v>#N/A</v>
      </c>
      <c r="AI28" s="29" t="e">
        <v>#N/A</v>
      </c>
      <c r="AJ28" s="29" t="e">
        <v>#N/A</v>
      </c>
      <c r="AK28" s="29"/>
      <c r="AL28" s="30" t="s">
        <v>51</v>
      </c>
      <c r="AM28" s="29" t="n">
        <v>0.0626660899581184</v>
      </c>
      <c r="AN28" s="33" t="n">
        <v>1.59227136817689</v>
      </c>
      <c r="AO28" s="0" t="e">
        <v>#N/A</v>
      </c>
      <c r="AP28" s="0" t="e">
        <v>#N/A</v>
      </c>
      <c r="AQ28" s="0" t="e">
        <v>#N/A</v>
      </c>
    </row>
    <row r="29" customFormat="false" ht="12.75" hidden="false" customHeight="false" outlineLevel="0" collapsed="false">
      <c r="B29" s="22" t="n">
        <v>31073</v>
      </c>
      <c r="C29" s="0" t="n">
        <v>470</v>
      </c>
      <c r="D29" s="0" t="n">
        <v>740</v>
      </c>
      <c r="E29" s="0" t="n">
        <v>580</v>
      </c>
      <c r="F29" s="0" t="n">
        <v>622</v>
      </c>
      <c r="G29" s="0" t="n">
        <v>1375</v>
      </c>
      <c r="H29" s="0" t="n">
        <v>980</v>
      </c>
      <c r="J29" s="0" t="n">
        <v>931</v>
      </c>
      <c r="K29" s="0" t="n">
        <v>842</v>
      </c>
      <c r="L29" s="0" t="n">
        <v>775</v>
      </c>
      <c r="M29" s="0" t="n">
        <v>670</v>
      </c>
      <c r="P29" s="22" t="n">
        <v>31073</v>
      </c>
      <c r="Q29" s="0" t="n">
        <f aca="false">C29-C28</f>
        <v>-25</v>
      </c>
      <c r="R29" s="0" t="n">
        <f aca="false">D29-D28</f>
        <v>-10</v>
      </c>
      <c r="S29" s="0" t="n">
        <f aca="false">E29-E28</f>
        <v>20</v>
      </c>
      <c r="T29" s="0" t="n">
        <f aca="false">F29-F28</f>
        <v>-14</v>
      </c>
      <c r="U29" s="0" t="n">
        <f aca="false">G29-G28</f>
        <v>0</v>
      </c>
      <c r="V29" s="0" t="n">
        <f aca="false">H29-H28</f>
        <v>0</v>
      </c>
      <c r="W29" s="0" t="n">
        <f aca="false">I29-I28</f>
        <v>0</v>
      </c>
      <c r="X29" s="0" t="n">
        <f aca="false">J29-J28</f>
        <v>41</v>
      </c>
      <c r="Y29" s="0" t="n">
        <f aca="false">K29-K28</f>
        <v>41</v>
      </c>
      <c r="Z29" s="0" t="n">
        <f aca="false">L29-L28</f>
        <v>45</v>
      </c>
      <c r="AA29" s="0" t="n">
        <f aca="false">M29-M28</f>
        <v>0</v>
      </c>
      <c r="AC29" s="30" t="s">
        <v>52</v>
      </c>
      <c r="AD29" s="34" t="n">
        <v>0.133037917715644</v>
      </c>
      <c r="AE29" s="33" t="n">
        <v>23.7118200323421</v>
      </c>
      <c r="AF29" s="29" t="e">
        <v>#N/A</v>
      </c>
      <c r="AG29" s="29" t="e">
        <v>#N/A</v>
      </c>
      <c r="AH29" s="29" t="e">
        <v>#N/A</v>
      </c>
      <c r="AI29" s="29" t="e">
        <v>#N/A</v>
      </c>
      <c r="AJ29" s="29" t="e">
        <v>#N/A</v>
      </c>
      <c r="AK29" s="29"/>
      <c r="AL29" s="30" t="s">
        <v>52</v>
      </c>
      <c r="AM29" s="34" t="n">
        <v>0.132964971848841</v>
      </c>
      <c r="AN29" s="33" t="n">
        <v>23.7231812806572</v>
      </c>
      <c r="AO29" s="0" t="e">
        <v>#N/A</v>
      </c>
      <c r="AP29" s="0" t="e">
        <v>#N/A</v>
      </c>
      <c r="AQ29" s="0" t="e">
        <v>#N/A</v>
      </c>
    </row>
    <row r="30" customFormat="false" ht="12.75" hidden="false" customHeight="false" outlineLevel="0" collapsed="false">
      <c r="B30" s="22" t="n">
        <v>31103</v>
      </c>
      <c r="C30" s="0" t="n">
        <v>460</v>
      </c>
      <c r="D30" s="0" t="n">
        <v>720</v>
      </c>
      <c r="E30" s="0" t="n">
        <v>580</v>
      </c>
      <c r="F30" s="0" t="n">
        <v>598</v>
      </c>
      <c r="G30" s="0" t="n">
        <v>1375</v>
      </c>
      <c r="H30" s="0" t="n">
        <v>980</v>
      </c>
      <c r="J30" s="0" t="n">
        <v>931</v>
      </c>
      <c r="K30" s="0" t="n">
        <v>842</v>
      </c>
      <c r="L30" s="0" t="n">
        <v>775</v>
      </c>
      <c r="M30" s="0" t="n">
        <v>670</v>
      </c>
      <c r="P30" s="22" t="n">
        <v>31103</v>
      </c>
      <c r="Q30" s="0" t="n">
        <f aca="false">C30-C29</f>
        <v>-10</v>
      </c>
      <c r="R30" s="0" t="n">
        <f aca="false">D30-D29</f>
        <v>-20</v>
      </c>
      <c r="S30" s="0" t="n">
        <f aca="false">E30-E29</f>
        <v>0</v>
      </c>
      <c r="T30" s="0" t="n">
        <f aca="false">F30-F29</f>
        <v>-24</v>
      </c>
      <c r="U30" s="0" t="n">
        <f aca="false">G30-G29</f>
        <v>0</v>
      </c>
      <c r="V30" s="0" t="n">
        <f aca="false">H30-H29</f>
        <v>0</v>
      </c>
      <c r="W30" s="0" t="n">
        <f aca="false">I30-I29</f>
        <v>0</v>
      </c>
      <c r="X30" s="0" t="n">
        <f aca="false">J30-J29</f>
        <v>0</v>
      </c>
      <c r="Y30" s="0" t="n">
        <f aca="false">K30-K29</f>
        <v>0</v>
      </c>
      <c r="Z30" s="0" t="n">
        <f aca="false">L30-L29</f>
        <v>0</v>
      </c>
      <c r="AA30" s="0" t="n">
        <f aca="false">M30-M29</f>
        <v>0</v>
      </c>
      <c r="AC30" s="30" t="s">
        <v>53</v>
      </c>
      <c r="AD30" s="29" t="n">
        <v>33.9131092535071</v>
      </c>
      <c r="AE30" s="33" t="n">
        <v>221</v>
      </c>
      <c r="AF30" s="29" t="e">
        <v>#N/A</v>
      </c>
      <c r="AG30" s="29" t="e">
        <v>#N/A</v>
      </c>
      <c r="AH30" s="29" t="e">
        <v>#N/A</v>
      </c>
      <c r="AI30" s="29" t="e">
        <v>#N/A</v>
      </c>
      <c r="AJ30" s="29" t="e">
        <v>#N/A</v>
      </c>
      <c r="AK30" s="29"/>
      <c r="AL30" s="30" t="s">
        <v>53</v>
      </c>
      <c r="AM30" s="29" t="n">
        <v>33.7383068237992</v>
      </c>
      <c r="AN30" s="33" t="n">
        <v>220</v>
      </c>
      <c r="AO30" s="0" t="e">
        <v>#N/A</v>
      </c>
      <c r="AP30" s="0" t="e">
        <v>#N/A</v>
      </c>
      <c r="AQ30" s="0" t="e">
        <v>#N/A</v>
      </c>
    </row>
    <row r="31" customFormat="false" ht="12.75" hidden="false" customHeight="false" outlineLevel="0" collapsed="false">
      <c r="B31" s="22" t="n">
        <v>31133</v>
      </c>
      <c r="C31" s="0" t="n">
        <v>450</v>
      </c>
      <c r="D31" s="0" t="n">
        <v>720</v>
      </c>
      <c r="E31" s="0" t="n">
        <v>580</v>
      </c>
      <c r="F31" s="0" t="n">
        <v>570</v>
      </c>
      <c r="G31" s="0" t="n">
        <v>1375</v>
      </c>
      <c r="H31" s="0" t="n">
        <v>980</v>
      </c>
      <c r="J31" s="0" t="n">
        <v>931</v>
      </c>
      <c r="K31" s="0" t="n">
        <v>842</v>
      </c>
      <c r="L31" s="0" t="n">
        <v>775</v>
      </c>
      <c r="M31" s="0" t="n">
        <v>670</v>
      </c>
      <c r="P31" s="22" t="n">
        <v>31133</v>
      </c>
      <c r="Q31" s="0" t="n">
        <f aca="false">C31-C30</f>
        <v>-10</v>
      </c>
      <c r="R31" s="0" t="n">
        <f aca="false">D31-D30</f>
        <v>0</v>
      </c>
      <c r="S31" s="0" t="n">
        <f aca="false">E31-E30</f>
        <v>0</v>
      </c>
      <c r="T31" s="0" t="n">
        <f aca="false">F31-F30</f>
        <v>-28</v>
      </c>
      <c r="U31" s="0" t="n">
        <f aca="false">G31-G30</f>
        <v>0</v>
      </c>
      <c r="V31" s="0" t="n">
        <f aca="false">H31-H30</f>
        <v>0</v>
      </c>
      <c r="W31" s="0" t="n">
        <f aca="false">I31-I30</f>
        <v>0</v>
      </c>
      <c r="X31" s="0" t="n">
        <f aca="false">J31-J30</f>
        <v>0</v>
      </c>
      <c r="Y31" s="0" t="n">
        <f aca="false">K31-K30</f>
        <v>0</v>
      </c>
      <c r="Z31" s="0" t="n">
        <f aca="false">L31-L30</f>
        <v>0</v>
      </c>
      <c r="AA31" s="0" t="n">
        <f aca="false">M31-M30</f>
        <v>0</v>
      </c>
      <c r="AC31" s="30" t="s">
        <v>54</v>
      </c>
      <c r="AD31" s="29" t="n">
        <v>19067.6595565947</v>
      </c>
      <c r="AE31" s="33" t="n">
        <v>124257.340443405</v>
      </c>
      <c r="AF31" s="29" t="e">
        <v>#N/A</v>
      </c>
      <c r="AG31" s="29" t="e">
        <v>#N/A</v>
      </c>
      <c r="AH31" s="29" t="e">
        <v>#N/A</v>
      </c>
      <c r="AI31" s="29" t="e">
        <v>#N/A</v>
      </c>
      <c r="AJ31" s="29" t="e">
        <v>#N/A</v>
      </c>
      <c r="AK31" s="29"/>
      <c r="AL31" s="30" t="s">
        <v>54</v>
      </c>
      <c r="AM31" s="29" t="n">
        <v>18987.5590952282</v>
      </c>
      <c r="AN31" s="33" t="n">
        <v>123813.652616484</v>
      </c>
      <c r="AO31" s="0" t="e">
        <v>#N/A</v>
      </c>
      <c r="AP31" s="0" t="e">
        <v>#N/A</v>
      </c>
      <c r="AQ31" s="0" t="e">
        <v>#N/A</v>
      </c>
    </row>
    <row r="32" customFormat="false" ht="13.5" hidden="false" customHeight="false" outlineLevel="0" collapsed="false">
      <c r="B32" s="22" t="n">
        <v>31163</v>
      </c>
      <c r="C32" s="0" t="n">
        <v>435</v>
      </c>
      <c r="D32" s="0" t="n">
        <v>750</v>
      </c>
      <c r="E32" s="0" t="n">
        <v>580</v>
      </c>
      <c r="F32" s="0" t="n">
        <v>561</v>
      </c>
      <c r="G32" s="0" t="n">
        <v>1375</v>
      </c>
      <c r="H32" s="0" t="n">
        <v>980</v>
      </c>
      <c r="J32" s="0" t="n">
        <v>931</v>
      </c>
      <c r="K32" s="0" t="n">
        <v>842</v>
      </c>
      <c r="L32" s="0" t="n">
        <v>775</v>
      </c>
      <c r="M32" s="0" t="n">
        <v>670</v>
      </c>
      <c r="P32" s="22" t="n">
        <v>31163</v>
      </c>
      <c r="Q32" s="0" t="n">
        <f aca="false">C32-C31</f>
        <v>-15</v>
      </c>
      <c r="R32" s="0" t="n">
        <f aca="false">D32-D31</f>
        <v>30</v>
      </c>
      <c r="S32" s="0" t="n">
        <f aca="false">E32-E31</f>
        <v>0</v>
      </c>
      <c r="T32" s="0" t="n">
        <f aca="false">F32-F31</f>
        <v>-9</v>
      </c>
      <c r="U32" s="0" t="n">
        <f aca="false">G32-G31</f>
        <v>0</v>
      </c>
      <c r="V32" s="0" t="n">
        <f aca="false">H32-H31</f>
        <v>0</v>
      </c>
      <c r="W32" s="0" t="n">
        <f aca="false">I32-I31</f>
        <v>0</v>
      </c>
      <c r="X32" s="0" t="n">
        <f aca="false">J32-J31</f>
        <v>0</v>
      </c>
      <c r="Y32" s="0" t="n">
        <f aca="false">K32-K31</f>
        <v>0</v>
      </c>
      <c r="Z32" s="0" t="n">
        <f aca="false">L32-L31</f>
        <v>0</v>
      </c>
      <c r="AA32" s="0" t="n">
        <f aca="false">M32-M31</f>
        <v>0</v>
      </c>
      <c r="AC32" s="30"/>
      <c r="AD32" s="29" t="e">
        <v>#N/A</v>
      </c>
      <c r="AE32" s="33" t="e">
        <v>#N/A</v>
      </c>
      <c r="AF32" s="29" t="e">
        <v>#N/A</v>
      </c>
      <c r="AG32" s="29" t="e">
        <v>#N/A</v>
      </c>
      <c r="AH32" s="29" t="e">
        <v>#N/A</v>
      </c>
      <c r="AI32" s="29" t="e">
        <v>#N/A</v>
      </c>
      <c r="AJ32" s="29" t="e">
        <v>#N/A</v>
      </c>
      <c r="AK32" s="29"/>
      <c r="AL32" s="35"/>
      <c r="AM32" s="36" t="e">
        <v>#N/A</v>
      </c>
      <c r="AN32" s="37" t="e">
        <v>#N/A</v>
      </c>
      <c r="AO32" s="0" t="e">
        <v>#N/A</v>
      </c>
      <c r="AP32" s="0" t="e">
        <v>#N/A</v>
      </c>
      <c r="AQ32" s="0" t="e">
        <v>#N/A</v>
      </c>
    </row>
    <row r="33" customFormat="false" ht="13.5" hidden="false" customHeight="false" outlineLevel="0" collapsed="false">
      <c r="B33" s="22" t="n">
        <v>31193</v>
      </c>
      <c r="C33" s="0" t="n">
        <v>430</v>
      </c>
      <c r="D33" s="0" t="n">
        <v>780</v>
      </c>
      <c r="E33" s="0" t="n">
        <v>580</v>
      </c>
      <c r="F33" s="0" t="n">
        <v>603</v>
      </c>
      <c r="G33" s="0" t="n">
        <v>1375</v>
      </c>
      <c r="H33" s="0" t="n">
        <v>980</v>
      </c>
      <c r="J33" s="0" t="n">
        <v>931</v>
      </c>
      <c r="K33" s="0" t="n">
        <v>842</v>
      </c>
      <c r="L33" s="0" t="n">
        <v>775</v>
      </c>
      <c r="M33" s="0" t="n">
        <v>670</v>
      </c>
      <c r="P33" s="22" t="n">
        <v>31193</v>
      </c>
      <c r="Q33" s="0" t="n">
        <f aca="false">C33-C32</f>
        <v>-5</v>
      </c>
      <c r="R33" s="0" t="n">
        <f aca="false">D33-D32</f>
        <v>30</v>
      </c>
      <c r="S33" s="0" t="n">
        <f aca="false">E33-E32</f>
        <v>0</v>
      </c>
      <c r="T33" s="0" t="n">
        <f aca="false">F33-F32</f>
        <v>42</v>
      </c>
      <c r="U33" s="0" t="n">
        <f aca="false">G33-G32</f>
        <v>0</v>
      </c>
      <c r="V33" s="0" t="n">
        <f aca="false">H33-H32</f>
        <v>0</v>
      </c>
      <c r="W33" s="0" t="n">
        <f aca="false">I33-I32</f>
        <v>0</v>
      </c>
      <c r="X33" s="0" t="n">
        <f aca="false">J33-J32</f>
        <v>0</v>
      </c>
      <c r="Y33" s="0" t="n">
        <f aca="false">K33-K32</f>
        <v>0</v>
      </c>
      <c r="Z33" s="0" t="n">
        <f aca="false">L33-L32</f>
        <v>0</v>
      </c>
      <c r="AA33" s="0" t="n">
        <f aca="false">M33-M32</f>
        <v>0</v>
      </c>
      <c r="AC33" s="35"/>
      <c r="AD33" s="36" t="e">
        <v>#N/A</v>
      </c>
      <c r="AE33" s="37" t="e">
        <v>#N/A</v>
      </c>
      <c r="AF33" s="29" t="e">
        <v>#N/A</v>
      </c>
      <c r="AG33" s="29" t="e">
        <v>#N/A</v>
      </c>
      <c r="AH33" s="29" t="e">
        <v>#N/A</v>
      </c>
      <c r="AI33" s="29" t="e">
        <v>#N/A</v>
      </c>
      <c r="AJ33" s="29" t="e">
        <v>#N/A</v>
      </c>
    </row>
    <row r="34" customFormat="false" ht="13.5" hidden="false" customHeight="false" outlineLevel="0" collapsed="false">
      <c r="B34" s="22" t="n">
        <v>31223</v>
      </c>
      <c r="C34" s="0" t="n">
        <v>425</v>
      </c>
      <c r="D34" s="0" t="n">
        <v>800</v>
      </c>
      <c r="E34" s="0" t="n">
        <v>610</v>
      </c>
      <c r="F34" s="0" t="n">
        <v>603</v>
      </c>
      <c r="G34" s="0" t="n">
        <v>1375</v>
      </c>
      <c r="H34" s="0" t="n">
        <v>980</v>
      </c>
      <c r="J34" s="0" t="n">
        <v>931</v>
      </c>
      <c r="K34" s="0" t="n">
        <v>842</v>
      </c>
      <c r="L34" s="0" t="n">
        <v>775</v>
      </c>
      <c r="M34" s="0" t="n">
        <v>670</v>
      </c>
      <c r="P34" s="22" t="n">
        <v>31223</v>
      </c>
      <c r="Q34" s="0" t="n">
        <f aca="false">C34-C33</f>
        <v>-5</v>
      </c>
      <c r="R34" s="0" t="n">
        <f aca="false">D34-D33</f>
        <v>20</v>
      </c>
      <c r="S34" s="0" t="n">
        <f aca="false">E34-E33</f>
        <v>30</v>
      </c>
      <c r="T34" s="0" t="n">
        <f aca="false">F34-F33</f>
        <v>0</v>
      </c>
      <c r="U34" s="0" t="n">
        <f aca="false">G34-G33</f>
        <v>0</v>
      </c>
      <c r="V34" s="0" t="n">
        <f aca="false">H34-H33</f>
        <v>0</v>
      </c>
      <c r="W34" s="0" t="n">
        <f aca="false">I34-I33</f>
        <v>0</v>
      </c>
      <c r="X34" s="0" t="n">
        <f aca="false">J34-J33</f>
        <v>0</v>
      </c>
      <c r="Y34" s="0" t="n">
        <f aca="false">K34-K33</f>
        <v>0</v>
      </c>
      <c r="Z34" s="0" t="n">
        <f aca="false">L34-L33</f>
        <v>0</v>
      </c>
      <c r="AA34" s="0" t="n">
        <f aca="false">M34-M33</f>
        <v>0</v>
      </c>
    </row>
    <row r="35" customFormat="false" ht="13.5" hidden="false" customHeight="false" outlineLevel="0" collapsed="false">
      <c r="B35" s="22" t="n">
        <v>31253</v>
      </c>
      <c r="C35" s="0" t="n">
        <v>420</v>
      </c>
      <c r="D35" s="0" t="n">
        <v>810</v>
      </c>
      <c r="E35" s="0" t="n">
        <v>610</v>
      </c>
      <c r="F35" s="0" t="n">
        <v>570</v>
      </c>
      <c r="G35" s="0" t="n">
        <v>1355</v>
      </c>
      <c r="H35" s="0" t="n">
        <v>970</v>
      </c>
      <c r="J35" s="0" t="n">
        <v>921</v>
      </c>
      <c r="K35" s="0" t="n">
        <v>832</v>
      </c>
      <c r="L35" s="0" t="n">
        <v>750</v>
      </c>
      <c r="M35" s="0" t="n">
        <v>670</v>
      </c>
      <c r="P35" s="22" t="n">
        <v>31253</v>
      </c>
      <c r="Q35" s="0" t="n">
        <f aca="false">C35-C34</f>
        <v>-5</v>
      </c>
      <c r="R35" s="0" t="n">
        <f aca="false">D35-D34</f>
        <v>10</v>
      </c>
      <c r="S35" s="0" t="n">
        <f aca="false">E35-E34</f>
        <v>0</v>
      </c>
      <c r="T35" s="0" t="n">
        <f aca="false">F35-F34</f>
        <v>-33</v>
      </c>
      <c r="U35" s="0" t="n">
        <f aca="false">G35-G34</f>
        <v>-20</v>
      </c>
      <c r="V35" s="0" t="n">
        <f aca="false">H35-H34</f>
        <v>-10</v>
      </c>
      <c r="W35" s="0" t="n">
        <f aca="false">I35-I34</f>
        <v>0</v>
      </c>
      <c r="X35" s="0" t="n">
        <f aca="false">J35-J34</f>
        <v>-10</v>
      </c>
      <c r="Y35" s="0" t="n">
        <f aca="false">K35-K34</f>
        <v>-10</v>
      </c>
      <c r="Z35" s="0" t="n">
        <f aca="false">L35-L34</f>
        <v>-25</v>
      </c>
      <c r="AA35" s="0" t="n">
        <f aca="false">M35-M34</f>
        <v>0</v>
      </c>
      <c r="AC35" s="26" t="n">
        <v>2</v>
      </c>
      <c r="AD35" s="27"/>
      <c r="AE35" s="9" t="s">
        <v>4</v>
      </c>
      <c r="AN35" s="6" t="s">
        <v>4</v>
      </c>
    </row>
    <row r="36" customFormat="false" ht="12.75" hidden="false" customHeight="false" outlineLevel="0" collapsed="false">
      <c r="B36" s="22" t="n">
        <v>31283</v>
      </c>
      <c r="C36" s="0" t="n">
        <v>415</v>
      </c>
      <c r="D36" s="0" t="n">
        <v>760</v>
      </c>
      <c r="E36" s="0" t="n">
        <v>580</v>
      </c>
      <c r="F36" s="0" t="n">
        <v>561</v>
      </c>
      <c r="G36" s="0" t="n">
        <v>1340</v>
      </c>
      <c r="H36" s="0" t="n">
        <v>950</v>
      </c>
      <c r="J36" s="0" t="n">
        <v>911</v>
      </c>
      <c r="K36" s="0" t="n">
        <v>820</v>
      </c>
      <c r="L36" s="0" t="n">
        <v>740</v>
      </c>
      <c r="M36" s="0" t="n">
        <v>670</v>
      </c>
      <c r="P36" s="22" t="n">
        <v>31283</v>
      </c>
      <c r="Q36" s="0" t="n">
        <f aca="false">C36-C35</f>
        <v>-5</v>
      </c>
      <c r="R36" s="0" t="n">
        <f aca="false">D36-D35</f>
        <v>-50</v>
      </c>
      <c r="S36" s="0" t="n">
        <f aca="false">E36-E35</f>
        <v>-30</v>
      </c>
      <c r="T36" s="0" t="n">
        <f aca="false">F36-F35</f>
        <v>-9</v>
      </c>
      <c r="U36" s="0" t="n">
        <f aca="false">G36-G35</f>
        <v>-15</v>
      </c>
      <c r="V36" s="0" t="n">
        <f aca="false">H36-H35</f>
        <v>-20</v>
      </c>
      <c r="W36" s="0" t="n">
        <f aca="false">I36-I35</f>
        <v>0</v>
      </c>
      <c r="X36" s="0" t="n">
        <f aca="false">J36-J35</f>
        <v>-10</v>
      </c>
      <c r="Y36" s="0" t="n">
        <f aca="false">K36-K35</f>
        <v>-12</v>
      </c>
      <c r="Z36" s="0" t="n">
        <f aca="false">L36-L35</f>
        <v>-10</v>
      </c>
      <c r="AA36" s="0" t="n">
        <f aca="false">M36-M35</f>
        <v>0</v>
      </c>
      <c r="AC36" s="30"/>
      <c r="AD36" s="29"/>
      <c r="AE36" s="38" t="s">
        <v>13</v>
      </c>
      <c r="AN36" s="15" t="s">
        <v>13</v>
      </c>
    </row>
    <row r="37" customFormat="false" ht="13.5" hidden="false" customHeight="false" outlineLevel="0" collapsed="false">
      <c r="B37" s="22" t="n">
        <v>31313</v>
      </c>
      <c r="C37" s="0" t="n">
        <v>410</v>
      </c>
      <c r="D37" s="0" t="n">
        <v>760</v>
      </c>
      <c r="E37" s="0" t="n">
        <v>540</v>
      </c>
      <c r="F37" s="0" t="n">
        <v>561</v>
      </c>
      <c r="G37" s="0" t="n">
        <v>1325</v>
      </c>
      <c r="H37" s="0" t="n">
        <v>930</v>
      </c>
      <c r="J37" s="0" t="n">
        <v>891</v>
      </c>
      <c r="K37" s="0" t="n">
        <v>800</v>
      </c>
      <c r="L37" s="0" t="n">
        <v>735</v>
      </c>
      <c r="M37" s="0" t="n">
        <v>670</v>
      </c>
      <c r="P37" s="22" t="n">
        <v>31313</v>
      </c>
      <c r="Q37" s="0" t="n">
        <f aca="false">C37-C36</f>
        <v>-5</v>
      </c>
      <c r="R37" s="0" t="n">
        <f aca="false">D37-D36</f>
        <v>0</v>
      </c>
      <c r="S37" s="0" t="n">
        <f aca="false">E37-E36</f>
        <v>-40</v>
      </c>
      <c r="T37" s="0" t="n">
        <f aca="false">F37-F36</f>
        <v>0</v>
      </c>
      <c r="U37" s="0" t="n">
        <f aca="false">G37-G36</f>
        <v>-15</v>
      </c>
      <c r="V37" s="0" t="n">
        <f aca="false">H37-H36</f>
        <v>-20</v>
      </c>
      <c r="W37" s="0" t="n">
        <f aca="false">I37-I36</f>
        <v>0</v>
      </c>
      <c r="X37" s="0" t="n">
        <f aca="false">J37-J36</f>
        <v>-20</v>
      </c>
      <c r="Y37" s="0" t="n">
        <f aca="false">K37-K36</f>
        <v>-20</v>
      </c>
      <c r="Z37" s="0" t="n">
        <f aca="false">L37-L36</f>
        <v>-5</v>
      </c>
      <c r="AA37" s="0" t="n">
        <f aca="false">M37-M36</f>
        <v>0</v>
      </c>
      <c r="AC37" s="30"/>
      <c r="AD37" s="29"/>
      <c r="AE37" s="32" t="s">
        <v>24</v>
      </c>
      <c r="AN37" s="21" t="s">
        <v>24</v>
      </c>
    </row>
    <row r="38" customFormat="false" ht="12.75" hidden="false" customHeight="false" outlineLevel="0" collapsed="false">
      <c r="B38" s="22" t="n">
        <v>31343</v>
      </c>
      <c r="C38" s="0" t="n">
        <v>405</v>
      </c>
      <c r="D38" s="0" t="n">
        <v>760</v>
      </c>
      <c r="E38" s="0" t="n">
        <v>540</v>
      </c>
      <c r="F38" s="0" t="n">
        <v>561</v>
      </c>
      <c r="G38" s="0" t="n">
        <v>1325</v>
      </c>
      <c r="H38" s="0" t="n">
        <v>930</v>
      </c>
      <c r="J38" s="0" t="n">
        <v>891</v>
      </c>
      <c r="K38" s="0" t="n">
        <v>800</v>
      </c>
      <c r="L38" s="0" t="n">
        <v>735</v>
      </c>
      <c r="M38" s="0" t="n">
        <v>670</v>
      </c>
      <c r="P38" s="22" t="n">
        <v>31343</v>
      </c>
      <c r="Q38" s="0" t="n">
        <f aca="false">C38-C37</f>
        <v>-5</v>
      </c>
      <c r="R38" s="0" t="n">
        <f aca="false">D38-D37</f>
        <v>0</v>
      </c>
      <c r="S38" s="0" t="n">
        <f aca="false">E38-E37</f>
        <v>0</v>
      </c>
      <c r="T38" s="0" t="n">
        <f aca="false">F38-F37</f>
        <v>0</v>
      </c>
      <c r="U38" s="0" t="n">
        <f aca="false">G38-G37</f>
        <v>0</v>
      </c>
      <c r="V38" s="0" t="n">
        <f aca="false">H38-H37</f>
        <v>0</v>
      </c>
      <c r="W38" s="0" t="n">
        <f aca="false">I38-I37</f>
        <v>0</v>
      </c>
      <c r="X38" s="0" t="n">
        <f aca="false">J38-J37</f>
        <v>0</v>
      </c>
      <c r="Y38" s="0" t="n">
        <f aca="false">K38-K37</f>
        <v>0</v>
      </c>
      <c r="Z38" s="0" t="n">
        <f aca="false">L38-L37</f>
        <v>0</v>
      </c>
      <c r="AA38" s="0" t="n">
        <f aca="false">M38-M37</f>
        <v>0</v>
      </c>
      <c r="AC38" s="30" t="s">
        <v>50</v>
      </c>
      <c r="AD38" s="29" t="n">
        <f aca="false" t="array" ref="AD38:AK47">LINEST(Q6:Q227,S6:S227,TRUE(),TRUE())</f>
        <v>0.326971125344102</v>
      </c>
      <c r="AE38" s="33" t="n">
        <v>0.0975177712382957</v>
      </c>
      <c r="AF38" s="0" t="e">
        <v>#N/A</v>
      </c>
      <c r="AG38" s="0" t="e">
        <v>#N/A</v>
      </c>
      <c r="AH38" s="0" t="e">
        <v>#N/A</v>
      </c>
      <c r="AI38" s="0" t="e">
        <v>#N/A</v>
      </c>
      <c r="AJ38" s="0" t="e">
        <v>#N/A</v>
      </c>
      <c r="AK38" s="0" t="e">
        <v>#N/A</v>
      </c>
      <c r="AL38" s="39" t="s">
        <v>50</v>
      </c>
      <c r="AM38" s="27" t="n">
        <f aca="false" t="array" ref="AM38:AP45">LINEST(S6:S227,Q6:Q227,TRUE(),TRUE())</f>
        <v>0.322024194467254</v>
      </c>
      <c r="AN38" s="40" t="n">
        <v>0.379678690559915</v>
      </c>
      <c r="AO38" s="0" t="e">
        <v>#N/A</v>
      </c>
      <c r="AP38" s="0" t="e">
        <v>#N/A</v>
      </c>
    </row>
    <row r="39" customFormat="false" ht="12.75" hidden="false" customHeight="false" outlineLevel="0" collapsed="false">
      <c r="B39" s="22" t="n">
        <v>31373</v>
      </c>
      <c r="C39" s="0" t="n">
        <v>400</v>
      </c>
      <c r="D39" s="0" t="n">
        <v>760</v>
      </c>
      <c r="E39" s="0" t="n">
        <v>580</v>
      </c>
      <c r="F39" s="0" t="n">
        <v>561</v>
      </c>
      <c r="G39" s="0" t="n">
        <v>1345</v>
      </c>
      <c r="H39" s="0" t="n">
        <v>930</v>
      </c>
      <c r="J39" s="0" t="n">
        <v>891</v>
      </c>
      <c r="K39" s="0" t="n">
        <v>800</v>
      </c>
      <c r="L39" s="0" t="n">
        <v>735</v>
      </c>
      <c r="M39" s="0" t="n">
        <v>670</v>
      </c>
      <c r="P39" s="22" t="n">
        <v>31373</v>
      </c>
      <c r="Q39" s="0" t="n">
        <f aca="false">C39-C38</f>
        <v>-5</v>
      </c>
      <c r="R39" s="0" t="n">
        <f aca="false">D39-D38</f>
        <v>0</v>
      </c>
      <c r="S39" s="0" t="n">
        <f aca="false">E39-E38</f>
        <v>40</v>
      </c>
      <c r="T39" s="0" t="n">
        <f aca="false">F39-F38</f>
        <v>0</v>
      </c>
      <c r="U39" s="0" t="n">
        <f aca="false">G39-G38</f>
        <v>20</v>
      </c>
      <c r="V39" s="0" t="n">
        <f aca="false">H39-H38</f>
        <v>0</v>
      </c>
      <c r="W39" s="0" t="n">
        <f aca="false">I39-I38</f>
        <v>0</v>
      </c>
      <c r="X39" s="0" t="n">
        <f aca="false">J39-J38</f>
        <v>0</v>
      </c>
      <c r="Y39" s="0" t="n">
        <f aca="false">K39-K38</f>
        <v>0</v>
      </c>
      <c r="Z39" s="0" t="n">
        <f aca="false">L39-L38</f>
        <v>0</v>
      </c>
      <c r="AA39" s="0" t="n">
        <f aca="false">M39-M38</f>
        <v>0</v>
      </c>
      <c r="AC39" s="30" t="s">
        <v>51</v>
      </c>
      <c r="AD39" s="29" t="n">
        <v>0.0642598371772396</v>
      </c>
      <c r="AE39" s="33" t="n">
        <v>1.62055995370478</v>
      </c>
      <c r="AF39" s="0" t="e">
        <v>#N/A</v>
      </c>
      <c r="AG39" s="0" t="e">
        <v>#N/A</v>
      </c>
      <c r="AH39" s="0" t="e">
        <v>#N/A</v>
      </c>
      <c r="AI39" s="0" t="e">
        <v>#N/A</v>
      </c>
      <c r="AJ39" s="0" t="e">
        <v>#N/A</v>
      </c>
      <c r="AK39" s="0" t="e">
        <v>#N/A</v>
      </c>
      <c r="AL39" s="30" t="s">
        <v>51</v>
      </c>
      <c r="AM39" s="29" t="n">
        <v>0.0632876137971514</v>
      </c>
      <c r="AN39" s="33" t="n">
        <v>1.60806355521446</v>
      </c>
      <c r="AO39" s="0" t="e">
        <v>#N/A</v>
      </c>
      <c r="AP39" s="0" t="e">
        <v>#N/A</v>
      </c>
    </row>
    <row r="40" customFormat="false" ht="12.75" hidden="false" customHeight="false" outlineLevel="0" collapsed="false">
      <c r="B40" s="22" t="n">
        <v>31403</v>
      </c>
      <c r="C40" s="0" t="n">
        <v>400</v>
      </c>
      <c r="D40" s="0" t="n">
        <v>750</v>
      </c>
      <c r="E40" s="0" t="n">
        <v>580</v>
      </c>
      <c r="F40" s="0" t="n">
        <v>561</v>
      </c>
      <c r="G40" s="0" t="n">
        <v>1375</v>
      </c>
      <c r="H40" s="0" t="n">
        <v>930</v>
      </c>
      <c r="J40" s="0" t="n">
        <v>881</v>
      </c>
      <c r="K40" s="0" t="n">
        <v>795</v>
      </c>
      <c r="L40" s="0" t="n">
        <v>735</v>
      </c>
      <c r="M40" s="0" t="n">
        <v>670</v>
      </c>
      <c r="P40" s="22" t="n">
        <v>31403</v>
      </c>
      <c r="Q40" s="0" t="n">
        <f aca="false">C40-C39</f>
        <v>0</v>
      </c>
      <c r="R40" s="0" t="n">
        <f aca="false">D40-D39</f>
        <v>-10</v>
      </c>
      <c r="S40" s="0" t="n">
        <f aca="false">E40-E39</f>
        <v>0</v>
      </c>
      <c r="T40" s="0" t="n">
        <f aca="false">F40-F39</f>
        <v>0</v>
      </c>
      <c r="U40" s="0" t="n">
        <f aca="false">G40-G39</f>
        <v>30</v>
      </c>
      <c r="V40" s="0" t="n">
        <f aca="false">H40-H39</f>
        <v>0</v>
      </c>
      <c r="W40" s="0" t="n">
        <f aca="false">I40-I39</f>
        <v>0</v>
      </c>
      <c r="X40" s="0" t="n">
        <f aca="false">J40-J39</f>
        <v>-10</v>
      </c>
      <c r="Y40" s="0" t="n">
        <f aca="false">K40-K39</f>
        <v>-5</v>
      </c>
      <c r="Z40" s="0" t="n">
        <f aca="false">L40-L39</f>
        <v>0</v>
      </c>
      <c r="AA40" s="0" t="n">
        <f aca="false">M40-M39</f>
        <v>0</v>
      </c>
      <c r="AC40" s="30" t="s">
        <v>52</v>
      </c>
      <c r="AD40" s="34" t="n">
        <v>0.105292613252986</v>
      </c>
      <c r="AE40" s="33" t="n">
        <v>24.1417918301832</v>
      </c>
      <c r="AF40" s="0" t="e">
        <v>#N/A</v>
      </c>
      <c r="AG40" s="0" t="e">
        <v>#N/A</v>
      </c>
      <c r="AH40" s="0" t="e">
        <v>#N/A</v>
      </c>
      <c r="AI40" s="0" t="e">
        <v>#N/A</v>
      </c>
      <c r="AJ40" s="0" t="e">
        <v>#N/A</v>
      </c>
      <c r="AK40" s="0" t="e">
        <v>#N/A</v>
      </c>
      <c r="AL40" s="30" t="s">
        <v>52</v>
      </c>
      <c r="AM40" s="34" t="n">
        <v>0.105292613252986</v>
      </c>
      <c r="AN40" s="33" t="n">
        <v>23.9584683827165</v>
      </c>
      <c r="AO40" s="0" t="e">
        <v>#N/A</v>
      </c>
      <c r="AP40" s="0" t="e">
        <v>#N/A</v>
      </c>
    </row>
    <row r="41" customFormat="false" ht="12.75" hidden="false" customHeight="false" outlineLevel="0" collapsed="false">
      <c r="B41" s="22" t="n">
        <v>31433</v>
      </c>
      <c r="C41" s="0" t="n">
        <v>400</v>
      </c>
      <c r="D41" s="0" t="n">
        <v>750</v>
      </c>
      <c r="E41" s="0" t="n">
        <v>590</v>
      </c>
      <c r="F41" s="0" t="n">
        <v>564</v>
      </c>
      <c r="G41" s="0" t="n">
        <v>1375</v>
      </c>
      <c r="H41" s="0" t="n">
        <v>930</v>
      </c>
      <c r="J41" s="0" t="n">
        <v>876</v>
      </c>
      <c r="K41" s="0" t="n">
        <v>795</v>
      </c>
      <c r="L41" s="0" t="n">
        <v>735</v>
      </c>
      <c r="M41" s="0" t="n">
        <v>670</v>
      </c>
      <c r="P41" s="22" t="n">
        <v>31433</v>
      </c>
      <c r="Q41" s="0" t="n">
        <f aca="false">C41-C40</f>
        <v>0</v>
      </c>
      <c r="R41" s="0" t="n">
        <f aca="false">D41-D40</f>
        <v>0</v>
      </c>
      <c r="S41" s="0" t="n">
        <f aca="false">E41-E40</f>
        <v>10</v>
      </c>
      <c r="T41" s="0" t="n">
        <f aca="false">F41-F40</f>
        <v>3</v>
      </c>
      <c r="U41" s="0" t="n">
        <f aca="false">G41-G40</f>
        <v>0</v>
      </c>
      <c r="V41" s="0" t="n">
        <f aca="false">H41-H40</f>
        <v>0</v>
      </c>
      <c r="W41" s="0" t="n">
        <f aca="false">I41-I40</f>
        <v>0</v>
      </c>
      <c r="X41" s="0" t="n">
        <f aca="false">J41-J40</f>
        <v>-5</v>
      </c>
      <c r="Y41" s="0" t="n">
        <f aca="false">K41-K40</f>
        <v>0</v>
      </c>
      <c r="Z41" s="0" t="n">
        <f aca="false">L41-L40</f>
        <v>0</v>
      </c>
      <c r="AA41" s="0" t="n">
        <f aca="false">M41-M40</f>
        <v>0</v>
      </c>
      <c r="AC41" s="30" t="s">
        <v>53</v>
      </c>
      <c r="AD41" s="29" t="n">
        <v>25.8904478254932</v>
      </c>
      <c r="AE41" s="33" t="n">
        <v>220</v>
      </c>
      <c r="AF41" s="0" t="e">
        <v>#N/A</v>
      </c>
      <c r="AG41" s="0" t="e">
        <v>#N/A</v>
      </c>
      <c r="AH41" s="0" t="e">
        <v>#N/A</v>
      </c>
      <c r="AI41" s="0" t="e">
        <v>#N/A</v>
      </c>
      <c r="AJ41" s="0" t="e">
        <v>#N/A</v>
      </c>
      <c r="AK41" s="0" t="e">
        <v>#N/A</v>
      </c>
      <c r="AL41" s="30" t="s">
        <v>53</v>
      </c>
      <c r="AM41" s="29" t="n">
        <v>25.8904478254932</v>
      </c>
      <c r="AN41" s="33" t="n">
        <v>220</v>
      </c>
      <c r="AO41" s="0" t="e">
        <v>#N/A</v>
      </c>
      <c r="AP41" s="0" t="e">
        <v>#N/A</v>
      </c>
    </row>
    <row r="42" customFormat="false" ht="12.75" hidden="false" customHeight="false" outlineLevel="0" collapsed="false">
      <c r="B42" s="22" t="n">
        <v>31463</v>
      </c>
      <c r="C42" s="0" t="n">
        <v>405</v>
      </c>
      <c r="D42" s="0" t="n">
        <v>750</v>
      </c>
      <c r="E42" s="0" t="n">
        <v>590</v>
      </c>
      <c r="F42" s="0" t="n">
        <v>592</v>
      </c>
      <c r="G42" s="0" t="n">
        <v>1375</v>
      </c>
      <c r="H42" s="0" t="n">
        <v>930</v>
      </c>
      <c r="J42" s="0" t="n">
        <v>876</v>
      </c>
      <c r="K42" s="0" t="n">
        <v>795</v>
      </c>
      <c r="L42" s="0" t="n">
        <v>735</v>
      </c>
      <c r="M42" s="0" t="n">
        <v>670</v>
      </c>
      <c r="P42" s="22" t="n">
        <v>31463</v>
      </c>
      <c r="Q42" s="0" t="n">
        <f aca="false">C42-C41</f>
        <v>5</v>
      </c>
      <c r="R42" s="0" t="n">
        <f aca="false">D42-D41</f>
        <v>0</v>
      </c>
      <c r="S42" s="0" t="n">
        <f aca="false">E42-E41</f>
        <v>0</v>
      </c>
      <c r="T42" s="0" t="n">
        <f aca="false">F42-F41</f>
        <v>28</v>
      </c>
      <c r="U42" s="0" t="n">
        <f aca="false">G42-G41</f>
        <v>0</v>
      </c>
      <c r="V42" s="0" t="n">
        <f aca="false">H42-H41</f>
        <v>0</v>
      </c>
      <c r="W42" s="0" t="n">
        <f aca="false">I42-I41</f>
        <v>0</v>
      </c>
      <c r="X42" s="0" t="n">
        <f aca="false">J42-J41</f>
        <v>0</v>
      </c>
      <c r="Y42" s="0" t="n">
        <f aca="false">K42-K41</f>
        <v>0</v>
      </c>
      <c r="Z42" s="0" t="n">
        <f aca="false">L42-L41</f>
        <v>0</v>
      </c>
      <c r="AA42" s="0" t="n">
        <f aca="false">M42-M41</f>
        <v>0</v>
      </c>
      <c r="AC42" s="30" t="s">
        <v>54</v>
      </c>
      <c r="AD42" s="29" t="n">
        <v>15089.6290640559</v>
      </c>
      <c r="AE42" s="33" t="n">
        <v>128221.744809818</v>
      </c>
      <c r="AF42" s="0" t="e">
        <v>#N/A</v>
      </c>
      <c r="AG42" s="0" t="e">
        <v>#N/A</v>
      </c>
      <c r="AH42" s="0" t="e">
        <v>#N/A</v>
      </c>
      <c r="AI42" s="0" t="e">
        <v>#N/A</v>
      </c>
      <c r="AJ42" s="0" t="e">
        <v>#N/A</v>
      </c>
      <c r="AK42" s="0" t="e">
        <v>#N/A</v>
      </c>
      <c r="AL42" s="30" t="s">
        <v>54</v>
      </c>
      <c r="AM42" s="29" t="n">
        <v>14861.3295410977</v>
      </c>
      <c r="AN42" s="33" t="n">
        <v>126281.805594037</v>
      </c>
      <c r="AO42" s="0" t="e">
        <v>#N/A</v>
      </c>
      <c r="AP42" s="0" t="e">
        <v>#N/A</v>
      </c>
    </row>
    <row r="43" customFormat="false" ht="12.75" hidden="false" customHeight="false" outlineLevel="0" collapsed="false">
      <c r="B43" s="22" t="n">
        <v>31493</v>
      </c>
      <c r="C43" s="0" t="n">
        <v>410</v>
      </c>
      <c r="D43" s="0" t="n">
        <v>750</v>
      </c>
      <c r="E43" s="0" t="n">
        <v>590</v>
      </c>
      <c r="F43" s="0" t="n">
        <v>592</v>
      </c>
      <c r="G43" s="0" t="n">
        <v>1375</v>
      </c>
      <c r="H43" s="0" t="n">
        <v>930</v>
      </c>
      <c r="J43" s="0" t="n">
        <v>876</v>
      </c>
      <c r="K43" s="0" t="n">
        <v>790</v>
      </c>
      <c r="L43" s="0" t="n">
        <v>720</v>
      </c>
      <c r="M43" s="0" t="n">
        <v>670</v>
      </c>
      <c r="P43" s="22" t="n">
        <v>31493</v>
      </c>
      <c r="Q43" s="0" t="n">
        <f aca="false">C43-C42</f>
        <v>5</v>
      </c>
      <c r="R43" s="0" t="n">
        <f aca="false">D43-D42</f>
        <v>0</v>
      </c>
      <c r="S43" s="0" t="n">
        <f aca="false">E43-E42</f>
        <v>0</v>
      </c>
      <c r="T43" s="0" t="n">
        <f aca="false">F43-F42</f>
        <v>0</v>
      </c>
      <c r="U43" s="0" t="n">
        <f aca="false">G43-G42</f>
        <v>0</v>
      </c>
      <c r="V43" s="0" t="n">
        <f aca="false">H43-H42</f>
        <v>0</v>
      </c>
      <c r="W43" s="0" t="n">
        <f aca="false">I43-I42</f>
        <v>0</v>
      </c>
      <c r="X43" s="0" t="n">
        <f aca="false">J43-J42</f>
        <v>0</v>
      </c>
      <c r="Y43" s="0" t="n">
        <f aca="false">K43-K42</f>
        <v>-5</v>
      </c>
      <c r="Z43" s="0" t="n">
        <f aca="false">L43-L42</f>
        <v>-15</v>
      </c>
      <c r="AA43" s="0" t="n">
        <f aca="false">M43-M42</f>
        <v>0</v>
      </c>
      <c r="AC43" s="30"/>
      <c r="AD43" s="29" t="e">
        <v>#N/A</v>
      </c>
      <c r="AE43" s="33" t="e">
        <v>#N/A</v>
      </c>
      <c r="AF43" s="0" t="e">
        <v>#N/A</v>
      </c>
      <c r="AG43" s="0" t="e">
        <v>#N/A</v>
      </c>
      <c r="AH43" s="0" t="e">
        <v>#N/A</v>
      </c>
      <c r="AI43" s="0" t="e">
        <v>#N/A</v>
      </c>
      <c r="AJ43" s="0" t="e">
        <v>#N/A</v>
      </c>
      <c r="AK43" s="0" t="e">
        <v>#N/A</v>
      </c>
      <c r="AL43" s="30"/>
      <c r="AM43" s="29" t="e">
        <v>#N/A</v>
      </c>
      <c r="AN43" s="33" t="e">
        <v>#N/A</v>
      </c>
      <c r="AO43" s="0" t="e">
        <v>#N/A</v>
      </c>
      <c r="AP43" s="0" t="e">
        <v>#N/A</v>
      </c>
    </row>
    <row r="44" customFormat="false" ht="12.75" hidden="false" customHeight="false" outlineLevel="0" collapsed="false">
      <c r="B44" s="22" t="n">
        <v>31523</v>
      </c>
      <c r="C44" s="0" t="n">
        <v>435</v>
      </c>
      <c r="D44" s="0" t="n">
        <v>760</v>
      </c>
      <c r="E44" s="0" t="n">
        <v>620</v>
      </c>
      <c r="F44" s="0" t="n">
        <v>620</v>
      </c>
      <c r="G44" s="0" t="n">
        <v>1345</v>
      </c>
      <c r="H44" s="0" t="n">
        <v>930</v>
      </c>
      <c r="J44" s="0" t="n">
        <v>876</v>
      </c>
      <c r="K44" s="0" t="n">
        <v>780</v>
      </c>
      <c r="L44" s="0" t="n">
        <v>720</v>
      </c>
      <c r="M44" s="0" t="n">
        <v>670</v>
      </c>
      <c r="P44" s="22" t="n">
        <v>31523</v>
      </c>
      <c r="Q44" s="0" t="n">
        <f aca="false">C44-C43</f>
        <v>25</v>
      </c>
      <c r="R44" s="0" t="n">
        <f aca="false">D44-D43</f>
        <v>10</v>
      </c>
      <c r="S44" s="0" t="n">
        <f aca="false">E44-E43</f>
        <v>30</v>
      </c>
      <c r="T44" s="0" t="n">
        <f aca="false">F44-F43</f>
        <v>28</v>
      </c>
      <c r="U44" s="0" t="n">
        <f aca="false">G44-G43</f>
        <v>-30</v>
      </c>
      <c r="V44" s="0" t="n">
        <f aca="false">H44-H43</f>
        <v>0</v>
      </c>
      <c r="W44" s="0" t="n">
        <f aca="false">I44-I43</f>
        <v>0</v>
      </c>
      <c r="X44" s="0" t="n">
        <f aca="false">J44-J43</f>
        <v>0</v>
      </c>
      <c r="Y44" s="0" t="n">
        <f aca="false">K44-K43</f>
        <v>-10</v>
      </c>
      <c r="Z44" s="0" t="n">
        <f aca="false">L44-L43</f>
        <v>0</v>
      </c>
      <c r="AA44" s="0" t="n">
        <f aca="false">M44-M43</f>
        <v>0</v>
      </c>
      <c r="AC44" s="30"/>
      <c r="AD44" s="29" t="e">
        <v>#N/A</v>
      </c>
      <c r="AE44" s="33" t="e">
        <v>#N/A</v>
      </c>
      <c r="AF44" s="0" t="e">
        <v>#N/A</v>
      </c>
      <c r="AG44" s="0" t="e">
        <v>#N/A</v>
      </c>
      <c r="AH44" s="0" t="e">
        <v>#N/A</v>
      </c>
      <c r="AI44" s="0" t="e">
        <v>#N/A</v>
      </c>
      <c r="AJ44" s="0" t="e">
        <v>#N/A</v>
      </c>
      <c r="AK44" s="0" t="e">
        <v>#N/A</v>
      </c>
      <c r="AL44" s="30"/>
      <c r="AM44" s="29" t="e">
        <v>#N/A</v>
      </c>
      <c r="AN44" s="33" t="e">
        <v>#N/A</v>
      </c>
      <c r="AO44" s="0" t="e">
        <v>#N/A</v>
      </c>
      <c r="AP44" s="0" t="e">
        <v>#N/A</v>
      </c>
    </row>
    <row r="45" customFormat="false" ht="13.5" hidden="false" customHeight="false" outlineLevel="0" collapsed="false">
      <c r="B45" s="22" t="n">
        <v>31553</v>
      </c>
      <c r="C45" s="0" t="n">
        <v>440</v>
      </c>
      <c r="D45" s="0" t="n">
        <v>760</v>
      </c>
      <c r="E45" s="0" t="n">
        <v>650</v>
      </c>
      <c r="F45" s="0" t="n">
        <v>620</v>
      </c>
      <c r="G45" s="0" t="n">
        <v>1325</v>
      </c>
      <c r="H45" s="0" t="n">
        <v>930</v>
      </c>
      <c r="J45" s="0" t="n">
        <v>876</v>
      </c>
      <c r="K45" s="0" t="n">
        <v>775</v>
      </c>
      <c r="L45" s="0" t="n">
        <v>720</v>
      </c>
      <c r="M45" s="0" t="n">
        <v>670</v>
      </c>
      <c r="P45" s="22" t="n">
        <v>31553</v>
      </c>
      <c r="Q45" s="0" t="n">
        <f aca="false">C45-C44</f>
        <v>5</v>
      </c>
      <c r="R45" s="0" t="n">
        <f aca="false">D45-D44</f>
        <v>0</v>
      </c>
      <c r="S45" s="0" t="n">
        <f aca="false">E45-E44</f>
        <v>30</v>
      </c>
      <c r="T45" s="0" t="n">
        <f aca="false">F45-F44</f>
        <v>0</v>
      </c>
      <c r="U45" s="0" t="n">
        <f aca="false">G45-G44</f>
        <v>-20</v>
      </c>
      <c r="V45" s="0" t="n">
        <f aca="false">H45-H44</f>
        <v>0</v>
      </c>
      <c r="W45" s="0" t="n">
        <f aca="false">I45-I44</f>
        <v>0</v>
      </c>
      <c r="X45" s="0" t="n">
        <f aca="false">J45-J44</f>
        <v>0</v>
      </c>
      <c r="Y45" s="0" t="n">
        <f aca="false">K45-K44</f>
        <v>-5</v>
      </c>
      <c r="Z45" s="0" t="n">
        <f aca="false">L45-L44</f>
        <v>0</v>
      </c>
      <c r="AA45" s="0" t="n">
        <f aca="false">M45-M44</f>
        <v>0</v>
      </c>
      <c r="AC45" s="30"/>
      <c r="AD45" s="29" t="e">
        <v>#N/A</v>
      </c>
      <c r="AE45" s="33" t="e">
        <v>#N/A</v>
      </c>
      <c r="AF45" s="0" t="e">
        <v>#N/A</v>
      </c>
      <c r="AG45" s="0" t="e">
        <v>#N/A</v>
      </c>
      <c r="AH45" s="0" t="e">
        <v>#N/A</v>
      </c>
      <c r="AI45" s="0" t="e">
        <v>#N/A</v>
      </c>
      <c r="AJ45" s="0" t="e">
        <v>#N/A</v>
      </c>
      <c r="AK45" s="0" t="e">
        <v>#N/A</v>
      </c>
      <c r="AL45" s="35"/>
      <c r="AM45" s="36" t="e">
        <v>#N/A</v>
      </c>
      <c r="AN45" s="37" t="e">
        <v>#N/A</v>
      </c>
      <c r="AO45" s="0" t="e">
        <v>#N/A</v>
      </c>
      <c r="AP45" s="0" t="e">
        <v>#N/A</v>
      </c>
    </row>
    <row r="46" customFormat="false" ht="12.75" hidden="false" customHeight="false" outlineLevel="0" collapsed="false">
      <c r="B46" s="22" t="n">
        <v>31583</v>
      </c>
      <c r="C46" s="0" t="n">
        <v>445</v>
      </c>
      <c r="D46" s="0" t="n">
        <v>760</v>
      </c>
      <c r="E46" s="0" t="n">
        <v>670</v>
      </c>
      <c r="F46" s="0" t="n">
        <v>620</v>
      </c>
      <c r="G46" s="0" t="n">
        <v>1325</v>
      </c>
      <c r="H46" s="0" t="n">
        <v>930</v>
      </c>
      <c r="J46" s="0" t="n">
        <v>876</v>
      </c>
      <c r="K46" s="0" t="n">
        <v>770</v>
      </c>
      <c r="L46" s="0" t="n">
        <v>720</v>
      </c>
      <c r="M46" s="0" t="n">
        <v>670</v>
      </c>
      <c r="P46" s="22" t="n">
        <v>31583</v>
      </c>
      <c r="Q46" s="0" t="n">
        <f aca="false">C46-C45</f>
        <v>5</v>
      </c>
      <c r="R46" s="0" t="n">
        <f aca="false">D46-D45</f>
        <v>0</v>
      </c>
      <c r="S46" s="0" t="n">
        <f aca="false">E46-E45</f>
        <v>20</v>
      </c>
      <c r="T46" s="0" t="n">
        <f aca="false">F46-F45</f>
        <v>0</v>
      </c>
      <c r="U46" s="0" t="n">
        <f aca="false">G46-G45</f>
        <v>0</v>
      </c>
      <c r="V46" s="0" t="n">
        <f aca="false">H46-H45</f>
        <v>0</v>
      </c>
      <c r="W46" s="0" t="n">
        <f aca="false">I46-I45</f>
        <v>0</v>
      </c>
      <c r="X46" s="0" t="n">
        <f aca="false">J46-J45</f>
        <v>0</v>
      </c>
      <c r="Y46" s="0" t="n">
        <f aca="false">K46-K45</f>
        <v>-5</v>
      </c>
      <c r="Z46" s="0" t="n">
        <f aca="false">L46-L45</f>
        <v>0</v>
      </c>
      <c r="AA46" s="0" t="n">
        <f aca="false">M46-M45</f>
        <v>0</v>
      </c>
      <c r="AC46" s="30"/>
      <c r="AD46" s="29" t="e">
        <v>#N/A</v>
      </c>
      <c r="AE46" s="33" t="e">
        <v>#N/A</v>
      </c>
      <c r="AF46" s="0" t="e">
        <v>#N/A</v>
      </c>
      <c r="AG46" s="0" t="e">
        <v>#N/A</v>
      </c>
      <c r="AH46" s="0" t="e">
        <v>#N/A</v>
      </c>
      <c r="AI46" s="0" t="e">
        <v>#N/A</v>
      </c>
      <c r="AJ46" s="0" t="e">
        <v>#N/A</v>
      </c>
      <c r="AK46" s="0" t="e">
        <v>#N/A</v>
      </c>
    </row>
    <row r="47" customFormat="false" ht="13.5" hidden="false" customHeight="false" outlineLevel="0" collapsed="false">
      <c r="B47" s="22" t="n">
        <v>31613</v>
      </c>
      <c r="C47" s="0" t="n">
        <v>475</v>
      </c>
      <c r="D47" s="0" t="n">
        <v>780</v>
      </c>
      <c r="E47" s="0" t="n">
        <v>700</v>
      </c>
      <c r="F47" s="0" t="n">
        <v>620</v>
      </c>
      <c r="G47" s="0" t="n">
        <v>1325</v>
      </c>
      <c r="H47" s="0" t="n">
        <v>930</v>
      </c>
      <c r="J47" s="0" t="n">
        <v>855</v>
      </c>
      <c r="K47" s="0" t="n">
        <v>755</v>
      </c>
      <c r="L47" s="0" t="n">
        <v>720</v>
      </c>
      <c r="M47" s="0" t="n">
        <v>670</v>
      </c>
      <c r="P47" s="22" t="n">
        <v>31613</v>
      </c>
      <c r="Q47" s="0" t="n">
        <f aca="false">C47-C46</f>
        <v>30</v>
      </c>
      <c r="R47" s="0" t="n">
        <f aca="false">D47-D46</f>
        <v>20</v>
      </c>
      <c r="S47" s="0" t="n">
        <f aca="false">E47-E46</f>
        <v>30</v>
      </c>
      <c r="T47" s="0" t="n">
        <f aca="false">F47-F46</f>
        <v>0</v>
      </c>
      <c r="U47" s="0" t="n">
        <f aca="false">G47-G46</f>
        <v>0</v>
      </c>
      <c r="V47" s="0" t="n">
        <f aca="false">H47-H46</f>
        <v>0</v>
      </c>
      <c r="W47" s="0" t="n">
        <f aca="false">I47-I46</f>
        <v>0</v>
      </c>
      <c r="X47" s="0" t="n">
        <f aca="false">J47-J46</f>
        <v>-21</v>
      </c>
      <c r="Y47" s="0" t="n">
        <f aca="false">K47-K46</f>
        <v>-15</v>
      </c>
      <c r="Z47" s="0" t="n">
        <f aca="false">L47-L46</f>
        <v>0</v>
      </c>
      <c r="AA47" s="0" t="n">
        <f aca="false">M47-M46</f>
        <v>0</v>
      </c>
      <c r="AC47" s="35"/>
      <c r="AD47" s="36" t="e">
        <v>#N/A</v>
      </c>
      <c r="AE47" s="37" t="e">
        <v>#N/A</v>
      </c>
      <c r="AF47" s="0" t="e">
        <v>#N/A</v>
      </c>
      <c r="AG47" s="0" t="e">
        <v>#N/A</v>
      </c>
      <c r="AH47" s="0" t="e">
        <v>#N/A</v>
      </c>
      <c r="AI47" s="0" t="e">
        <v>#N/A</v>
      </c>
      <c r="AJ47" s="0" t="e">
        <v>#N/A</v>
      </c>
      <c r="AK47" s="0" t="e">
        <v>#N/A</v>
      </c>
    </row>
    <row r="48" customFormat="false" ht="13.5" hidden="false" customHeight="false" outlineLevel="0" collapsed="false">
      <c r="B48" s="22" t="n">
        <v>31643</v>
      </c>
      <c r="C48" s="0" t="n">
        <v>480</v>
      </c>
      <c r="D48" s="0" t="n">
        <v>780</v>
      </c>
      <c r="E48" s="0" t="n">
        <v>700</v>
      </c>
      <c r="F48" s="0" t="n">
        <v>658</v>
      </c>
      <c r="G48" s="0" t="n">
        <v>1325</v>
      </c>
      <c r="H48" s="0" t="n">
        <v>930</v>
      </c>
      <c r="J48" s="0" t="n">
        <v>850</v>
      </c>
      <c r="K48" s="0" t="n">
        <v>745</v>
      </c>
      <c r="L48" s="0" t="n">
        <v>700</v>
      </c>
      <c r="M48" s="0" t="n">
        <v>670</v>
      </c>
      <c r="P48" s="22" t="n">
        <v>31643</v>
      </c>
      <c r="Q48" s="0" t="n">
        <f aca="false">C48-C47</f>
        <v>5</v>
      </c>
      <c r="R48" s="0" t="n">
        <f aca="false">D48-D47</f>
        <v>0</v>
      </c>
      <c r="S48" s="0" t="n">
        <f aca="false">E48-E47</f>
        <v>0</v>
      </c>
      <c r="T48" s="0" t="n">
        <f aca="false">F48-F47</f>
        <v>38</v>
      </c>
      <c r="U48" s="0" t="n">
        <f aca="false">G48-G47</f>
        <v>0</v>
      </c>
      <c r="V48" s="0" t="n">
        <f aca="false">H48-H47</f>
        <v>0</v>
      </c>
      <c r="W48" s="0" t="n">
        <f aca="false">I48-I47</f>
        <v>0</v>
      </c>
      <c r="X48" s="0" t="n">
        <f aca="false">J48-J47</f>
        <v>-5</v>
      </c>
      <c r="Y48" s="0" t="n">
        <f aca="false">K48-K47</f>
        <v>-10</v>
      </c>
      <c r="Z48" s="0" t="n">
        <f aca="false">L48-L47</f>
        <v>-20</v>
      </c>
      <c r="AA48" s="0" t="n">
        <f aca="false">M48-M47</f>
        <v>0</v>
      </c>
    </row>
    <row r="49" customFormat="false" ht="13.5" hidden="false" customHeight="false" outlineLevel="0" collapsed="false">
      <c r="B49" s="22" t="n">
        <v>31673</v>
      </c>
      <c r="C49" s="0" t="n">
        <v>480</v>
      </c>
      <c r="D49" s="0" t="n">
        <v>780</v>
      </c>
      <c r="E49" s="0" t="n">
        <v>700</v>
      </c>
      <c r="F49" s="0" t="n">
        <v>658</v>
      </c>
      <c r="G49" s="0" t="n">
        <v>1325</v>
      </c>
      <c r="H49" s="0" t="n">
        <v>920</v>
      </c>
      <c r="J49" s="0" t="n">
        <v>850</v>
      </c>
      <c r="K49" s="0" t="n">
        <v>740</v>
      </c>
      <c r="L49" s="0" t="n">
        <v>700</v>
      </c>
      <c r="M49" s="0" t="n">
        <v>670</v>
      </c>
      <c r="P49" s="22" t="n">
        <v>31673</v>
      </c>
      <c r="Q49" s="0" t="n">
        <f aca="false">C49-C48</f>
        <v>0</v>
      </c>
      <c r="R49" s="0" t="n">
        <f aca="false">D49-D48</f>
        <v>0</v>
      </c>
      <c r="S49" s="0" t="n">
        <f aca="false">E49-E48</f>
        <v>0</v>
      </c>
      <c r="T49" s="0" t="n">
        <f aca="false">F49-F48</f>
        <v>0</v>
      </c>
      <c r="U49" s="0" t="n">
        <f aca="false">G49-G48</f>
        <v>0</v>
      </c>
      <c r="V49" s="0" t="n">
        <f aca="false">H49-H48</f>
        <v>-10</v>
      </c>
      <c r="W49" s="0" t="n">
        <f aca="false">I49-I48</f>
        <v>0</v>
      </c>
      <c r="X49" s="0" t="n">
        <f aca="false">J49-J48</f>
        <v>0</v>
      </c>
      <c r="Y49" s="0" t="n">
        <f aca="false">K49-K48</f>
        <v>-5</v>
      </c>
      <c r="Z49" s="0" t="n">
        <f aca="false">L49-L48</f>
        <v>0</v>
      </c>
      <c r="AA49" s="0" t="n">
        <f aca="false">M49-M48</f>
        <v>0</v>
      </c>
      <c r="AC49" s="26" t="n">
        <v>3</v>
      </c>
      <c r="AD49" s="27"/>
      <c r="AE49" s="41" t="s">
        <v>5</v>
      </c>
      <c r="AF49" s="40"/>
    </row>
    <row r="50" customFormat="false" ht="12.75" hidden="false" customHeight="false" outlineLevel="0" collapsed="false">
      <c r="B50" s="22" t="n">
        <v>31703</v>
      </c>
      <c r="C50" s="0" t="n">
        <v>520</v>
      </c>
      <c r="D50" s="0" t="n">
        <v>780</v>
      </c>
      <c r="E50" s="0" t="n">
        <v>725</v>
      </c>
      <c r="F50" s="0" t="n">
        <v>667</v>
      </c>
      <c r="G50" s="0" t="n">
        <v>1325</v>
      </c>
      <c r="H50" s="0" t="n">
        <v>920</v>
      </c>
      <c r="J50" s="0" t="n">
        <v>840</v>
      </c>
      <c r="K50" s="0" t="n">
        <v>735</v>
      </c>
      <c r="L50" s="0" t="n">
        <v>700</v>
      </c>
      <c r="M50" s="0" t="n">
        <v>670</v>
      </c>
      <c r="P50" s="22" t="n">
        <v>31703</v>
      </c>
      <c r="Q50" s="0" t="n">
        <f aca="false">C50-C49</f>
        <v>40</v>
      </c>
      <c r="R50" s="0" t="n">
        <f aca="false">D50-D49</f>
        <v>0</v>
      </c>
      <c r="S50" s="0" t="n">
        <f aca="false">E50-E49</f>
        <v>25</v>
      </c>
      <c r="T50" s="0" t="n">
        <f aca="false">F50-F49</f>
        <v>9</v>
      </c>
      <c r="U50" s="0" t="n">
        <f aca="false">G50-G49</f>
        <v>0</v>
      </c>
      <c r="V50" s="0" t="n">
        <f aca="false">H50-H49</f>
        <v>0</v>
      </c>
      <c r="W50" s="0" t="n">
        <f aca="false">I50-I49</f>
        <v>0</v>
      </c>
      <c r="X50" s="0" t="n">
        <f aca="false">J50-J49</f>
        <v>-10</v>
      </c>
      <c r="Y50" s="0" t="n">
        <f aca="false">K50-K49</f>
        <v>-5</v>
      </c>
      <c r="Z50" s="0" t="n">
        <f aca="false">L50-L49</f>
        <v>0</v>
      </c>
      <c r="AA50" s="0" t="n">
        <f aca="false">M50-M49</f>
        <v>0</v>
      </c>
      <c r="AC50" s="30"/>
      <c r="AD50" s="29"/>
      <c r="AE50" s="16" t="s">
        <v>14</v>
      </c>
      <c r="AF50" s="33"/>
    </row>
    <row r="51" customFormat="false" ht="12.75" hidden="false" customHeight="false" outlineLevel="0" collapsed="false">
      <c r="B51" s="22" t="n">
        <v>31733</v>
      </c>
      <c r="C51" s="0" t="n">
        <v>520</v>
      </c>
      <c r="D51" s="0" t="n">
        <v>780</v>
      </c>
      <c r="E51" s="0" t="n">
        <v>725</v>
      </c>
      <c r="F51" s="0" t="n">
        <v>667</v>
      </c>
      <c r="G51" s="0" t="n">
        <v>1325</v>
      </c>
      <c r="H51" s="0" t="n">
        <v>920</v>
      </c>
      <c r="J51" s="0" t="n">
        <v>840</v>
      </c>
      <c r="K51" s="0" t="n">
        <v>730</v>
      </c>
      <c r="L51" s="0" t="n">
        <v>700</v>
      </c>
      <c r="M51" s="0" t="n">
        <v>670</v>
      </c>
      <c r="P51" s="22" t="n">
        <v>31733</v>
      </c>
      <c r="Q51" s="0" t="n">
        <f aca="false">C51-C50</f>
        <v>0</v>
      </c>
      <c r="R51" s="0" t="n">
        <f aca="false">D51-D50</f>
        <v>0</v>
      </c>
      <c r="S51" s="0" t="n">
        <f aca="false">E51-E50</f>
        <v>0</v>
      </c>
      <c r="T51" s="0" t="n">
        <f aca="false">F51-F50</f>
        <v>0</v>
      </c>
      <c r="U51" s="0" t="n">
        <f aca="false">G51-G50</f>
        <v>0</v>
      </c>
      <c r="V51" s="0" t="n">
        <f aca="false">H51-H50</f>
        <v>0</v>
      </c>
      <c r="W51" s="0" t="n">
        <f aca="false">I51-I50</f>
        <v>0</v>
      </c>
      <c r="X51" s="0" t="n">
        <f aca="false">J51-J50</f>
        <v>0</v>
      </c>
      <c r="Y51" s="0" t="n">
        <f aca="false">K51-K50</f>
        <v>-5</v>
      </c>
      <c r="Z51" s="0" t="n">
        <f aca="false">L51-L50</f>
        <v>0</v>
      </c>
      <c r="AA51" s="0" t="n">
        <f aca="false">M51-M50</f>
        <v>0</v>
      </c>
      <c r="AC51" s="30"/>
      <c r="AD51" s="29"/>
      <c r="AE51" s="42" t="s">
        <v>25</v>
      </c>
      <c r="AF51" s="33"/>
    </row>
    <row r="52" customFormat="false" ht="12.75" hidden="false" customHeight="false" outlineLevel="0" collapsed="false">
      <c r="B52" s="22" t="n">
        <v>31763</v>
      </c>
      <c r="C52" s="0" t="n">
        <v>520</v>
      </c>
      <c r="D52" s="0" t="n">
        <v>780</v>
      </c>
      <c r="E52" s="0" t="n">
        <v>725</v>
      </c>
      <c r="F52" s="0" t="n">
        <v>667</v>
      </c>
      <c r="G52" s="0" t="n">
        <v>1325</v>
      </c>
      <c r="H52" s="0" t="n">
        <v>920</v>
      </c>
      <c r="J52" s="0" t="n">
        <v>840</v>
      </c>
      <c r="K52" s="0" t="n">
        <v>720</v>
      </c>
      <c r="L52" s="0" t="n">
        <v>700</v>
      </c>
      <c r="M52" s="0" t="n">
        <v>670</v>
      </c>
      <c r="P52" s="22" t="n">
        <v>31763</v>
      </c>
      <c r="Q52" s="0" t="n">
        <f aca="false">C52-C51</f>
        <v>0</v>
      </c>
      <c r="R52" s="0" t="n">
        <f aca="false">D52-D51</f>
        <v>0</v>
      </c>
      <c r="S52" s="0" t="n">
        <f aca="false">E52-E51</f>
        <v>0</v>
      </c>
      <c r="T52" s="0" t="n">
        <f aca="false">F52-F51</f>
        <v>0</v>
      </c>
      <c r="U52" s="0" t="n">
        <f aca="false">G52-G51</f>
        <v>0</v>
      </c>
      <c r="V52" s="0" t="n">
        <f aca="false">H52-H51</f>
        <v>0</v>
      </c>
      <c r="W52" s="0" t="n">
        <f aca="false">I52-I51</f>
        <v>0</v>
      </c>
      <c r="X52" s="0" t="n">
        <f aca="false">J52-J51</f>
        <v>0</v>
      </c>
      <c r="Y52" s="0" t="n">
        <f aca="false">K52-K51</f>
        <v>-10</v>
      </c>
      <c r="Z52" s="0" t="n">
        <f aca="false">L52-L51</f>
        <v>0</v>
      </c>
      <c r="AA52" s="0" t="n">
        <f aca="false">M52-M51</f>
        <v>0</v>
      </c>
      <c r="AC52" s="30" t="s">
        <v>50</v>
      </c>
      <c r="AD52" s="29" t="n">
        <f aca="false" t="array" ref="AD52:AI58">LINEST(Q6:Q227,T6:T227,TRUE(),TRUE())</f>
        <v>0.474966112117144</v>
      </c>
      <c r="AE52" s="29" t="n">
        <v>-0.218660416403322</v>
      </c>
      <c r="AF52" s="33" t="e">
        <v>#N/A</v>
      </c>
      <c r="AG52" s="0" t="e">
        <v>#N/A</v>
      </c>
      <c r="AH52" s="0" t="e">
        <v>#N/A</v>
      </c>
      <c r="AI52" s="0" t="e">
        <v>#N/A</v>
      </c>
    </row>
    <row r="53" customFormat="false" ht="12.75" hidden="false" customHeight="false" outlineLevel="0" collapsed="false">
      <c r="B53" s="22" t="n">
        <v>31778</v>
      </c>
      <c r="C53" s="0" t="n">
        <v>550</v>
      </c>
      <c r="D53" s="0" t="n">
        <v>780</v>
      </c>
      <c r="E53" s="0" t="n">
        <v>725</v>
      </c>
      <c r="F53" s="0" t="n">
        <v>696</v>
      </c>
      <c r="G53" s="0" t="n">
        <v>1395</v>
      </c>
      <c r="H53" s="0" t="n">
        <v>920</v>
      </c>
      <c r="J53" s="0" t="n">
        <v>830</v>
      </c>
      <c r="K53" s="0" t="n">
        <v>710</v>
      </c>
      <c r="L53" s="0" t="n">
        <v>700</v>
      </c>
      <c r="M53" s="0" t="n">
        <v>670</v>
      </c>
      <c r="P53" s="22" t="n">
        <v>31778</v>
      </c>
      <c r="Q53" s="0" t="n">
        <f aca="false">C53-C52</f>
        <v>30</v>
      </c>
      <c r="R53" s="0" t="n">
        <f aca="false">D53-D52</f>
        <v>0</v>
      </c>
      <c r="S53" s="0" t="n">
        <f aca="false">E53-E52</f>
        <v>0</v>
      </c>
      <c r="T53" s="0" t="n">
        <f aca="false">F53-F52</f>
        <v>29</v>
      </c>
      <c r="U53" s="0" t="n">
        <f aca="false">G53-G52</f>
        <v>70</v>
      </c>
      <c r="V53" s="0" t="n">
        <f aca="false">H53-H52</f>
        <v>0</v>
      </c>
      <c r="W53" s="0" t="n">
        <f aca="false">I53-I52</f>
        <v>0</v>
      </c>
      <c r="X53" s="0" t="n">
        <f aca="false">J53-J52</f>
        <v>-10</v>
      </c>
      <c r="Y53" s="0" t="n">
        <f aca="false">K53-K52</f>
        <v>-10</v>
      </c>
      <c r="Z53" s="0" t="n">
        <f aca="false">L53-L52</f>
        <v>0</v>
      </c>
      <c r="AA53" s="0" t="n">
        <f aca="false">M53-M52</f>
        <v>0</v>
      </c>
      <c r="AC53" s="30" t="s">
        <v>51</v>
      </c>
      <c r="AD53" s="29" t="n">
        <v>0.0736225696874891</v>
      </c>
      <c r="AE53" s="29" t="n">
        <v>1.57248950146184</v>
      </c>
      <c r="AF53" s="33" t="e">
        <v>#N/A</v>
      </c>
      <c r="AG53" s="0" t="e">
        <v>#N/A</v>
      </c>
      <c r="AH53" s="0" t="e">
        <v>#N/A</v>
      </c>
      <c r="AI53" s="0" t="e">
        <v>#N/A</v>
      </c>
    </row>
    <row r="54" customFormat="false" ht="12.75" hidden="false" customHeight="false" outlineLevel="0" collapsed="false">
      <c r="B54" s="22" t="n">
        <v>31809</v>
      </c>
      <c r="C54" s="0" t="n">
        <v>550</v>
      </c>
      <c r="D54" s="0" t="n">
        <v>770</v>
      </c>
      <c r="E54" s="0" t="n">
        <v>680</v>
      </c>
      <c r="F54" s="0" t="n">
        <v>677</v>
      </c>
      <c r="G54" s="0" t="n">
        <v>1395</v>
      </c>
      <c r="H54" s="0" t="n">
        <v>920</v>
      </c>
      <c r="J54" s="0" t="n">
        <v>790</v>
      </c>
      <c r="K54" s="0" t="n">
        <v>680</v>
      </c>
      <c r="L54" s="0" t="n">
        <v>670</v>
      </c>
      <c r="M54" s="0" t="n">
        <v>670</v>
      </c>
      <c r="P54" s="22" t="n">
        <v>31809</v>
      </c>
      <c r="Q54" s="0" t="n">
        <f aca="false">C54-C53</f>
        <v>0</v>
      </c>
      <c r="R54" s="0" t="n">
        <f aca="false">D54-D53</f>
        <v>-10</v>
      </c>
      <c r="S54" s="0" t="n">
        <f aca="false">E54-E53</f>
        <v>-45</v>
      </c>
      <c r="T54" s="0" t="n">
        <f aca="false">F54-F53</f>
        <v>-19</v>
      </c>
      <c r="U54" s="0" t="n">
        <f aca="false">G54-G53</f>
        <v>0</v>
      </c>
      <c r="V54" s="0" t="n">
        <f aca="false">H54-H53</f>
        <v>0</v>
      </c>
      <c r="W54" s="0" t="n">
        <f aca="false">I54-I53</f>
        <v>0</v>
      </c>
      <c r="X54" s="0" t="n">
        <f aca="false">J54-J53</f>
        <v>-40</v>
      </c>
      <c r="Y54" s="0" t="n">
        <f aca="false">K54-K53</f>
        <v>-30</v>
      </c>
      <c r="Z54" s="0" t="n">
        <f aca="false">L54-L53</f>
        <v>-30</v>
      </c>
      <c r="AA54" s="0" t="n">
        <f aca="false">M54-M53</f>
        <v>0</v>
      </c>
      <c r="AC54" s="30" t="s">
        <v>52</v>
      </c>
      <c r="AD54" s="34" t="n">
        <v>0.159086075672026</v>
      </c>
      <c r="AE54" s="29" t="n">
        <v>23.4047906717167</v>
      </c>
      <c r="AF54" s="33" t="e">
        <v>#N/A</v>
      </c>
      <c r="AG54" s="0" t="e">
        <v>#N/A</v>
      </c>
      <c r="AH54" s="0" t="e">
        <v>#N/A</v>
      </c>
      <c r="AI54" s="0" t="e">
        <v>#N/A</v>
      </c>
    </row>
    <row r="55" customFormat="false" ht="12.75" hidden="false" customHeight="false" outlineLevel="0" collapsed="false">
      <c r="B55" s="22" t="n">
        <v>31840</v>
      </c>
      <c r="C55" s="0" t="n">
        <v>550</v>
      </c>
      <c r="D55" s="0" t="n">
        <v>760</v>
      </c>
      <c r="E55" s="0" t="n">
        <v>640</v>
      </c>
      <c r="F55" s="0" t="n">
        <v>667</v>
      </c>
      <c r="G55" s="0" t="n">
        <v>1395</v>
      </c>
      <c r="H55" s="0" t="n">
        <v>920</v>
      </c>
      <c r="J55" s="0" t="n">
        <v>770</v>
      </c>
      <c r="K55" s="0" t="n">
        <v>650</v>
      </c>
      <c r="L55" s="0" t="n">
        <v>670</v>
      </c>
      <c r="M55" s="0" t="n">
        <v>670</v>
      </c>
      <c r="P55" s="22" t="n">
        <v>31840</v>
      </c>
      <c r="Q55" s="0" t="n">
        <f aca="false">C55-C54</f>
        <v>0</v>
      </c>
      <c r="R55" s="0" t="n">
        <f aca="false">D55-D54</f>
        <v>-10</v>
      </c>
      <c r="S55" s="0" t="n">
        <f aca="false">E55-E54</f>
        <v>-40</v>
      </c>
      <c r="T55" s="0" t="n">
        <f aca="false">F55-F54</f>
        <v>-10</v>
      </c>
      <c r="U55" s="0" t="n">
        <f aca="false">G55-G54</f>
        <v>0</v>
      </c>
      <c r="V55" s="0" t="n">
        <f aca="false">H55-H54</f>
        <v>0</v>
      </c>
      <c r="W55" s="0" t="n">
        <f aca="false">I55-I54</f>
        <v>0</v>
      </c>
      <c r="X55" s="0" t="n">
        <f aca="false">J55-J54</f>
        <v>-20</v>
      </c>
      <c r="Y55" s="0" t="n">
        <f aca="false">K55-K54</f>
        <v>-30</v>
      </c>
      <c r="Z55" s="0" t="n">
        <f aca="false">L55-L54</f>
        <v>0</v>
      </c>
      <c r="AA55" s="0" t="n">
        <f aca="false">M55-M54</f>
        <v>0</v>
      </c>
      <c r="AC55" s="30" t="s">
        <v>53</v>
      </c>
      <c r="AD55" s="29" t="n">
        <v>41.6201178685624</v>
      </c>
      <c r="AE55" s="29" t="n">
        <v>220</v>
      </c>
      <c r="AF55" s="33" t="e">
        <v>#N/A</v>
      </c>
      <c r="AG55" s="0" t="e">
        <v>#N/A</v>
      </c>
      <c r="AH55" s="0" t="e">
        <v>#N/A</v>
      </c>
      <c r="AI55" s="0" t="e">
        <v>#N/A</v>
      </c>
    </row>
    <row r="56" customFormat="false" ht="12.75" hidden="false" customHeight="false" outlineLevel="0" collapsed="false">
      <c r="B56" s="22" t="n">
        <v>31871</v>
      </c>
      <c r="C56" s="0" t="n">
        <v>575</v>
      </c>
      <c r="D56" s="0" t="n">
        <v>760</v>
      </c>
      <c r="E56" s="0" t="n">
        <v>640</v>
      </c>
      <c r="F56" s="0" t="n">
        <v>667</v>
      </c>
      <c r="G56" s="0" t="n">
        <v>1395</v>
      </c>
      <c r="H56" s="0" t="n">
        <v>920</v>
      </c>
      <c r="J56" s="0" t="n">
        <v>770</v>
      </c>
      <c r="K56" s="0" t="n">
        <v>650</v>
      </c>
      <c r="L56" s="0" t="n">
        <v>670</v>
      </c>
      <c r="M56" s="0" t="n">
        <v>670</v>
      </c>
      <c r="P56" s="22" t="n">
        <v>31871</v>
      </c>
      <c r="Q56" s="0" t="n">
        <f aca="false">C56-C55</f>
        <v>25</v>
      </c>
      <c r="R56" s="0" t="n">
        <f aca="false">D56-D55</f>
        <v>0</v>
      </c>
      <c r="S56" s="0" t="n">
        <f aca="false">E56-E55</f>
        <v>0</v>
      </c>
      <c r="T56" s="0" t="n">
        <f aca="false">F56-F55</f>
        <v>0</v>
      </c>
      <c r="U56" s="0" t="n">
        <f aca="false">G56-G55</f>
        <v>0</v>
      </c>
      <c r="V56" s="0" t="n">
        <f aca="false">H56-H55</f>
        <v>0</v>
      </c>
      <c r="W56" s="0" t="n">
        <f aca="false">I56-I55</f>
        <v>0</v>
      </c>
      <c r="X56" s="0" t="n">
        <f aca="false">J56-J55</f>
        <v>0</v>
      </c>
      <c r="Y56" s="0" t="n">
        <f aca="false">K56-K55</f>
        <v>0</v>
      </c>
      <c r="Z56" s="0" t="n">
        <f aca="false">L56-L55</f>
        <v>0</v>
      </c>
      <c r="AA56" s="0" t="n">
        <f aca="false">M56-M55</f>
        <v>0</v>
      </c>
      <c r="AC56" s="30" t="s">
        <v>54</v>
      </c>
      <c r="AD56" s="29" t="n">
        <v>22798.8440687611</v>
      </c>
      <c r="AE56" s="29" t="n">
        <v>120512.529805113</v>
      </c>
      <c r="AF56" s="33" t="e">
        <v>#N/A</v>
      </c>
      <c r="AG56" s="0" t="e">
        <v>#N/A</v>
      </c>
      <c r="AH56" s="0" t="e">
        <v>#N/A</v>
      </c>
      <c r="AI56" s="0" t="e">
        <v>#N/A</v>
      </c>
    </row>
    <row r="57" customFormat="false" ht="12.75" hidden="false" customHeight="false" outlineLevel="0" collapsed="false">
      <c r="B57" s="22" t="n">
        <v>31902</v>
      </c>
      <c r="C57" s="0" t="n">
        <v>575</v>
      </c>
      <c r="D57" s="0" t="n">
        <v>760</v>
      </c>
      <c r="E57" s="0" t="n">
        <v>640</v>
      </c>
      <c r="F57" s="0" t="n">
        <v>667</v>
      </c>
      <c r="G57" s="0" t="n">
        <v>1395</v>
      </c>
      <c r="H57" s="0" t="n">
        <v>930</v>
      </c>
      <c r="J57" s="0" t="n">
        <v>770</v>
      </c>
      <c r="K57" s="0" t="n">
        <v>650</v>
      </c>
      <c r="L57" s="0" t="n">
        <v>650</v>
      </c>
      <c r="M57" s="0" t="n">
        <v>670</v>
      </c>
      <c r="P57" s="22" t="n">
        <v>31902</v>
      </c>
      <c r="Q57" s="0" t="n">
        <f aca="false">C57-C56</f>
        <v>0</v>
      </c>
      <c r="R57" s="0" t="n">
        <f aca="false">D57-D56</f>
        <v>0</v>
      </c>
      <c r="S57" s="0" t="n">
        <f aca="false">E57-E56</f>
        <v>0</v>
      </c>
      <c r="T57" s="0" t="n">
        <f aca="false">F57-F56</f>
        <v>0</v>
      </c>
      <c r="U57" s="0" t="n">
        <f aca="false">G57-G56</f>
        <v>0</v>
      </c>
      <c r="V57" s="0" t="n">
        <f aca="false">H57-H56</f>
        <v>10</v>
      </c>
      <c r="W57" s="0" t="n">
        <f aca="false">I57-I56</f>
        <v>0</v>
      </c>
      <c r="X57" s="0" t="n">
        <f aca="false">J57-J56</f>
        <v>0</v>
      </c>
      <c r="Y57" s="0" t="n">
        <f aca="false">K57-K56</f>
        <v>0</v>
      </c>
      <c r="Z57" s="0" t="n">
        <f aca="false">L57-L56</f>
        <v>-20</v>
      </c>
      <c r="AA57" s="0" t="n">
        <f aca="false">M57-M56</f>
        <v>0</v>
      </c>
      <c r="AC57" s="30"/>
      <c r="AD57" s="29" t="e">
        <v>#N/A</v>
      </c>
      <c r="AE57" s="29" t="e">
        <v>#N/A</v>
      </c>
      <c r="AF57" s="33" t="e">
        <v>#N/A</v>
      </c>
      <c r="AG57" s="0" t="e">
        <v>#N/A</v>
      </c>
      <c r="AH57" s="0" t="e">
        <v>#N/A</v>
      </c>
      <c r="AI57" s="0" t="e">
        <v>#N/A</v>
      </c>
    </row>
    <row r="58" customFormat="false" ht="13.5" hidden="false" customHeight="false" outlineLevel="0" collapsed="false">
      <c r="B58" s="22" t="n">
        <v>31933</v>
      </c>
      <c r="C58" s="0" t="n">
        <v>575</v>
      </c>
      <c r="D58" s="0" t="n">
        <v>760</v>
      </c>
      <c r="E58" s="0" t="n">
        <v>640</v>
      </c>
      <c r="F58" s="0" t="n">
        <v>667</v>
      </c>
      <c r="G58" s="0" t="n">
        <v>1395</v>
      </c>
      <c r="H58" s="0" t="n">
        <v>940</v>
      </c>
      <c r="J58" s="0" t="n">
        <v>780</v>
      </c>
      <c r="K58" s="0" t="n">
        <v>660</v>
      </c>
      <c r="L58" s="0" t="n">
        <v>650</v>
      </c>
      <c r="M58" s="0" t="n">
        <v>670</v>
      </c>
      <c r="P58" s="22" t="n">
        <v>31933</v>
      </c>
      <c r="Q58" s="0" t="n">
        <f aca="false">C58-C57</f>
        <v>0</v>
      </c>
      <c r="R58" s="0" t="n">
        <f aca="false">D58-D57</f>
        <v>0</v>
      </c>
      <c r="S58" s="0" t="n">
        <f aca="false">E58-E57</f>
        <v>0</v>
      </c>
      <c r="T58" s="0" t="n">
        <f aca="false">F58-F57</f>
        <v>0</v>
      </c>
      <c r="U58" s="0" t="n">
        <f aca="false">G58-G57</f>
        <v>0</v>
      </c>
      <c r="V58" s="0" t="n">
        <f aca="false">H58-H57</f>
        <v>10</v>
      </c>
      <c r="W58" s="0" t="n">
        <f aca="false">I58-I57</f>
        <v>0</v>
      </c>
      <c r="X58" s="0" t="n">
        <f aca="false">J58-J57</f>
        <v>10</v>
      </c>
      <c r="Y58" s="0" t="n">
        <f aca="false">K58-K57</f>
        <v>10</v>
      </c>
      <c r="Z58" s="0" t="n">
        <f aca="false">L58-L57</f>
        <v>0</v>
      </c>
      <c r="AA58" s="0" t="n">
        <f aca="false">M58-M57</f>
        <v>0</v>
      </c>
      <c r="AC58" s="35"/>
      <c r="AD58" s="36" t="e">
        <v>#N/A</v>
      </c>
      <c r="AE58" s="36" t="e">
        <v>#N/A</v>
      </c>
      <c r="AF58" s="37" t="e">
        <v>#N/A</v>
      </c>
      <c r="AG58" s="0" t="e">
        <v>#N/A</v>
      </c>
      <c r="AH58" s="0" t="e">
        <v>#N/A</v>
      </c>
      <c r="AI58" s="0" t="e">
        <v>#N/A</v>
      </c>
    </row>
    <row r="59" customFormat="false" ht="13.5" hidden="false" customHeight="false" outlineLevel="0" collapsed="false">
      <c r="B59" s="22" t="n">
        <v>31964</v>
      </c>
      <c r="C59" s="0" t="n">
        <v>575</v>
      </c>
      <c r="D59" s="0" t="n">
        <v>780</v>
      </c>
      <c r="E59" s="0" t="n">
        <v>660</v>
      </c>
      <c r="F59" s="0" t="n">
        <v>667</v>
      </c>
      <c r="G59" s="0" t="n">
        <v>1395</v>
      </c>
      <c r="H59" s="0" t="n">
        <v>960</v>
      </c>
      <c r="J59" s="0" t="n">
        <v>820</v>
      </c>
      <c r="K59" s="0" t="n">
        <v>700</v>
      </c>
      <c r="L59" s="0" t="n">
        <v>690</v>
      </c>
      <c r="M59" s="0" t="n">
        <v>720</v>
      </c>
      <c r="P59" s="22" t="n">
        <v>31964</v>
      </c>
      <c r="Q59" s="0" t="n">
        <f aca="false">C59-C58</f>
        <v>0</v>
      </c>
      <c r="R59" s="0" t="n">
        <f aca="false">D59-D58</f>
        <v>20</v>
      </c>
      <c r="S59" s="0" t="n">
        <f aca="false">E59-E58</f>
        <v>20</v>
      </c>
      <c r="T59" s="0" t="n">
        <f aca="false">F59-F58</f>
        <v>0</v>
      </c>
      <c r="U59" s="0" t="n">
        <f aca="false">G59-G58</f>
        <v>0</v>
      </c>
      <c r="V59" s="0" t="n">
        <f aca="false">H59-H58</f>
        <v>20</v>
      </c>
      <c r="W59" s="0" t="n">
        <f aca="false">I59-I58</f>
        <v>0</v>
      </c>
      <c r="X59" s="0" t="n">
        <f aca="false">J59-J58</f>
        <v>40</v>
      </c>
      <c r="Y59" s="0" t="n">
        <f aca="false">K59-K58</f>
        <v>40</v>
      </c>
      <c r="Z59" s="0" t="n">
        <f aca="false">L59-L58</f>
        <v>40</v>
      </c>
      <c r="AA59" s="0" t="n">
        <f aca="false">M59-M58</f>
        <v>50</v>
      </c>
    </row>
    <row r="60" customFormat="false" ht="13.5" hidden="false" customHeight="false" outlineLevel="0" collapsed="false">
      <c r="B60" s="22" t="n">
        <v>31995</v>
      </c>
      <c r="C60" s="0" t="n">
        <v>575</v>
      </c>
      <c r="D60" s="0" t="n">
        <v>790</v>
      </c>
      <c r="E60" s="0" t="n">
        <v>670</v>
      </c>
      <c r="F60" s="0" t="n">
        <v>705</v>
      </c>
      <c r="G60" s="0" t="n">
        <v>1400</v>
      </c>
      <c r="H60" s="0" t="n">
        <v>970</v>
      </c>
      <c r="J60" s="0" t="n">
        <v>835</v>
      </c>
      <c r="K60" s="0" t="n">
        <v>740</v>
      </c>
      <c r="L60" s="0" t="n">
        <v>700</v>
      </c>
      <c r="M60" s="0" t="n">
        <v>720</v>
      </c>
      <c r="P60" s="22" t="n">
        <v>31995</v>
      </c>
      <c r="Q60" s="0" t="n">
        <f aca="false">C60-C59</f>
        <v>0</v>
      </c>
      <c r="R60" s="0" t="n">
        <f aca="false">D60-D59</f>
        <v>10</v>
      </c>
      <c r="S60" s="0" t="n">
        <f aca="false">E60-E59</f>
        <v>10</v>
      </c>
      <c r="T60" s="0" t="n">
        <f aca="false">F60-F59</f>
        <v>38</v>
      </c>
      <c r="U60" s="0" t="n">
        <f aca="false">G60-G59</f>
        <v>5</v>
      </c>
      <c r="V60" s="0" t="n">
        <f aca="false">H60-H59</f>
        <v>10</v>
      </c>
      <c r="W60" s="0" t="n">
        <f aca="false">I60-I59</f>
        <v>0</v>
      </c>
      <c r="X60" s="0" t="n">
        <f aca="false">J60-J59</f>
        <v>15</v>
      </c>
      <c r="Y60" s="0" t="n">
        <f aca="false">K60-K59</f>
        <v>40</v>
      </c>
      <c r="Z60" s="0" t="n">
        <f aca="false">L60-L59</f>
        <v>10</v>
      </c>
      <c r="AA60" s="0" t="n">
        <f aca="false">M60-M59</f>
        <v>0</v>
      </c>
      <c r="AC60" s="26" t="n">
        <v>4</v>
      </c>
      <c r="AD60" s="27"/>
      <c r="AE60" s="43" t="s">
        <v>6</v>
      </c>
      <c r="AF60" s="40"/>
    </row>
    <row r="61" customFormat="false" ht="12.75" hidden="false" customHeight="false" outlineLevel="0" collapsed="false">
      <c r="B61" s="22" t="n">
        <v>32026</v>
      </c>
      <c r="C61" s="0" t="n">
        <v>575</v>
      </c>
      <c r="D61" s="0" t="n">
        <v>790</v>
      </c>
      <c r="E61" s="0" t="n">
        <v>710</v>
      </c>
      <c r="F61" s="0" t="n">
        <v>705</v>
      </c>
      <c r="G61" s="0" t="n">
        <v>1400</v>
      </c>
      <c r="H61" s="0" t="n">
        <v>1000</v>
      </c>
      <c r="J61" s="0" t="n">
        <v>850</v>
      </c>
      <c r="K61" s="0" t="n">
        <v>740</v>
      </c>
      <c r="L61" s="0" t="n">
        <v>700</v>
      </c>
      <c r="M61" s="0" t="n">
        <v>720</v>
      </c>
      <c r="P61" s="22" t="n">
        <v>32026</v>
      </c>
      <c r="Q61" s="0" t="n">
        <f aca="false">C61-C60</f>
        <v>0</v>
      </c>
      <c r="R61" s="0" t="n">
        <f aca="false">D61-D60</f>
        <v>0</v>
      </c>
      <c r="S61" s="0" t="n">
        <f aca="false">E61-E60</f>
        <v>40</v>
      </c>
      <c r="T61" s="0" t="n">
        <f aca="false">F61-F60</f>
        <v>0</v>
      </c>
      <c r="U61" s="0" t="n">
        <f aca="false">G61-G60</f>
        <v>0</v>
      </c>
      <c r="V61" s="0" t="n">
        <f aca="false">H61-H60</f>
        <v>30</v>
      </c>
      <c r="W61" s="0" t="n">
        <f aca="false">I61-I60</f>
        <v>0</v>
      </c>
      <c r="X61" s="0" t="n">
        <f aca="false">J61-J60</f>
        <v>15</v>
      </c>
      <c r="Y61" s="0" t="n">
        <f aca="false">K61-K60</f>
        <v>0</v>
      </c>
      <c r="Z61" s="0" t="n">
        <f aca="false">L61-L60</f>
        <v>0</v>
      </c>
      <c r="AA61" s="0" t="n">
        <f aca="false">M61-M60</f>
        <v>0</v>
      </c>
      <c r="AC61" s="30"/>
      <c r="AD61" s="29"/>
      <c r="AE61" s="14" t="s">
        <v>15</v>
      </c>
      <c r="AF61" s="33"/>
    </row>
    <row r="62" customFormat="false" ht="12.75" hidden="false" customHeight="false" outlineLevel="0" collapsed="false">
      <c r="B62" s="22" t="n">
        <v>32057</v>
      </c>
      <c r="C62" s="0" t="n">
        <v>610</v>
      </c>
      <c r="D62" s="0" t="n">
        <v>800</v>
      </c>
      <c r="E62" s="0" t="n">
        <v>730</v>
      </c>
      <c r="F62" s="0" t="n">
        <v>714</v>
      </c>
      <c r="G62" s="0" t="n">
        <v>1440</v>
      </c>
      <c r="H62" s="0" t="n">
        <v>1030</v>
      </c>
      <c r="J62" s="0" t="n">
        <v>870</v>
      </c>
      <c r="K62" s="0" t="n">
        <v>790</v>
      </c>
      <c r="L62" s="0" t="n">
        <v>740</v>
      </c>
      <c r="M62" s="0" t="n">
        <v>720</v>
      </c>
      <c r="P62" s="22" t="n">
        <v>32057</v>
      </c>
      <c r="Q62" s="0" t="n">
        <f aca="false">C62-C61</f>
        <v>35</v>
      </c>
      <c r="R62" s="0" t="n">
        <f aca="false">D62-D61</f>
        <v>10</v>
      </c>
      <c r="S62" s="0" t="n">
        <f aca="false">E62-E61</f>
        <v>20</v>
      </c>
      <c r="T62" s="0" t="n">
        <f aca="false">F62-F61</f>
        <v>9</v>
      </c>
      <c r="U62" s="0" t="n">
        <f aca="false">G62-G61</f>
        <v>40</v>
      </c>
      <c r="V62" s="0" t="n">
        <f aca="false">H62-H61</f>
        <v>30</v>
      </c>
      <c r="W62" s="0" t="n">
        <f aca="false">I62-I61</f>
        <v>0</v>
      </c>
      <c r="X62" s="0" t="n">
        <f aca="false">J62-J61</f>
        <v>20</v>
      </c>
      <c r="Y62" s="0" t="n">
        <f aca="false">K62-K61</f>
        <v>50</v>
      </c>
      <c r="Z62" s="0" t="n">
        <f aca="false">L62-L61</f>
        <v>40</v>
      </c>
      <c r="AA62" s="0" t="n">
        <f aca="false">M62-M61</f>
        <v>0</v>
      </c>
      <c r="AC62" s="30"/>
      <c r="AD62" s="29"/>
      <c r="AE62" s="42" t="s">
        <v>26</v>
      </c>
      <c r="AF62" s="33"/>
    </row>
    <row r="63" customFormat="false" ht="12.75" hidden="false" customHeight="false" outlineLevel="0" collapsed="false">
      <c r="B63" s="22" t="n">
        <v>32088</v>
      </c>
      <c r="C63" s="0" t="n">
        <v>610</v>
      </c>
      <c r="D63" s="0" t="n">
        <v>820</v>
      </c>
      <c r="E63" s="0" t="n">
        <v>730</v>
      </c>
      <c r="F63" s="0" t="n">
        <v>714</v>
      </c>
      <c r="G63" s="0" t="n">
        <v>1440</v>
      </c>
      <c r="H63" s="0" t="n">
        <v>1040</v>
      </c>
      <c r="J63" s="0" t="n">
        <v>890</v>
      </c>
      <c r="K63" s="0" t="n">
        <v>790</v>
      </c>
      <c r="L63" s="0" t="n">
        <v>740</v>
      </c>
      <c r="M63" s="0" t="n">
        <v>720</v>
      </c>
      <c r="P63" s="22" t="n">
        <v>32088</v>
      </c>
      <c r="Q63" s="0" t="n">
        <f aca="false">C63-C62</f>
        <v>0</v>
      </c>
      <c r="R63" s="0" t="n">
        <f aca="false">D63-D62</f>
        <v>20</v>
      </c>
      <c r="S63" s="0" t="n">
        <f aca="false">E63-E62</f>
        <v>0</v>
      </c>
      <c r="T63" s="0" t="n">
        <f aca="false">F63-F62</f>
        <v>0</v>
      </c>
      <c r="U63" s="0" t="n">
        <f aca="false">G63-G62</f>
        <v>0</v>
      </c>
      <c r="V63" s="0" t="n">
        <f aca="false">H63-H62</f>
        <v>10</v>
      </c>
      <c r="W63" s="0" t="n">
        <f aca="false">I63-I62</f>
        <v>0</v>
      </c>
      <c r="X63" s="0" t="n">
        <f aca="false">J63-J62</f>
        <v>20</v>
      </c>
      <c r="Y63" s="0" t="n">
        <f aca="false">K63-K62</f>
        <v>0</v>
      </c>
      <c r="Z63" s="0" t="n">
        <f aca="false">L63-L62</f>
        <v>0</v>
      </c>
      <c r="AA63" s="0" t="n">
        <f aca="false">M63-M62</f>
        <v>0</v>
      </c>
      <c r="AC63" s="30" t="s">
        <v>50</v>
      </c>
      <c r="AD63" s="29" t="n">
        <f aca="false" t="array" ref="AD63:AH69">LINEST(Q6:Q227,U6:U227,TRUE(),TRUE())</f>
        <v>0.448119469026549</v>
      </c>
      <c r="AE63" s="29" t="n">
        <v>-0.499118033963167</v>
      </c>
      <c r="AF63" s="33" t="e">
        <v>#N/A</v>
      </c>
      <c r="AG63" s="0" t="e">
        <v>#N/A</v>
      </c>
      <c r="AH63" s="0" t="e">
        <v>#N/A</v>
      </c>
    </row>
    <row r="64" customFormat="false" ht="12.75" hidden="false" customHeight="false" outlineLevel="0" collapsed="false">
      <c r="B64" s="22" t="n">
        <v>32119</v>
      </c>
      <c r="C64" s="0" t="n">
        <v>610</v>
      </c>
      <c r="D64" s="0" t="n">
        <v>820</v>
      </c>
      <c r="E64" s="0" t="n">
        <v>730</v>
      </c>
      <c r="F64" s="0" t="n">
        <v>714</v>
      </c>
      <c r="G64" s="0" t="n">
        <v>1440</v>
      </c>
      <c r="H64" s="0" t="n">
        <v>1040</v>
      </c>
      <c r="J64" s="0" t="n">
        <v>890</v>
      </c>
      <c r="K64" s="0" t="n">
        <v>790</v>
      </c>
      <c r="L64" s="0" t="n">
        <v>740</v>
      </c>
      <c r="M64" s="0" t="n">
        <v>720</v>
      </c>
      <c r="P64" s="22" t="n">
        <v>32119</v>
      </c>
      <c r="Q64" s="0" t="n">
        <f aca="false">C64-C63</f>
        <v>0</v>
      </c>
      <c r="R64" s="0" t="n">
        <f aca="false">D64-D63</f>
        <v>0</v>
      </c>
      <c r="S64" s="0" t="n">
        <f aca="false">E64-E63</f>
        <v>0</v>
      </c>
      <c r="T64" s="0" t="n">
        <f aca="false">F64-F63</f>
        <v>0</v>
      </c>
      <c r="U64" s="0" t="n">
        <f aca="false">G64-G63</f>
        <v>0</v>
      </c>
      <c r="V64" s="0" t="n">
        <f aca="false">H64-H63</f>
        <v>0</v>
      </c>
      <c r="W64" s="0" t="n">
        <f aca="false">I64-I63</f>
        <v>0</v>
      </c>
      <c r="X64" s="0" t="n">
        <f aca="false">J64-J63</f>
        <v>0</v>
      </c>
      <c r="Y64" s="0" t="n">
        <f aca="false">K64-K63</f>
        <v>0</v>
      </c>
      <c r="Z64" s="0" t="n">
        <f aca="false">L64-L63</f>
        <v>0</v>
      </c>
      <c r="AA64" s="0" t="n">
        <f aca="false">M64-M63</f>
        <v>0</v>
      </c>
      <c r="AC64" s="30" t="s">
        <v>51</v>
      </c>
      <c r="AD64" s="29" t="n">
        <v>0.0879450321995232</v>
      </c>
      <c r="AE64" s="29" t="n">
        <v>1.62666721666466</v>
      </c>
      <c r="AF64" s="33" t="e">
        <v>#N/A</v>
      </c>
      <c r="AG64" s="0" t="e">
        <v>#N/A</v>
      </c>
      <c r="AH64" s="0" t="e">
        <v>#N/A</v>
      </c>
    </row>
    <row r="65" customFormat="false" ht="12.75" hidden="false" customHeight="false" outlineLevel="0" collapsed="false">
      <c r="B65" s="22" t="n">
        <v>32150</v>
      </c>
      <c r="C65" s="0" t="n">
        <v>655</v>
      </c>
      <c r="D65" s="0" t="n">
        <v>840</v>
      </c>
      <c r="E65" s="0" t="n">
        <v>750</v>
      </c>
      <c r="F65" s="0" t="n">
        <v>752</v>
      </c>
      <c r="G65" s="0" t="n">
        <v>1440</v>
      </c>
      <c r="H65" s="0" t="n">
        <v>1040</v>
      </c>
      <c r="J65" s="0" t="n">
        <v>920</v>
      </c>
      <c r="K65" s="0" t="n">
        <v>830</v>
      </c>
      <c r="L65" s="0" t="n">
        <v>763</v>
      </c>
      <c r="M65" s="0" t="n">
        <v>750</v>
      </c>
      <c r="P65" s="22" t="n">
        <v>32150</v>
      </c>
      <c r="Q65" s="0" t="n">
        <f aca="false">C65-C64</f>
        <v>45</v>
      </c>
      <c r="R65" s="0" t="n">
        <f aca="false">D65-D64</f>
        <v>20</v>
      </c>
      <c r="S65" s="0" t="n">
        <f aca="false">E65-E64</f>
        <v>20</v>
      </c>
      <c r="T65" s="0" t="n">
        <f aca="false">F65-F64</f>
        <v>38</v>
      </c>
      <c r="U65" s="0" t="n">
        <f aca="false">G65-G64</f>
        <v>0</v>
      </c>
      <c r="V65" s="0" t="n">
        <f aca="false">H65-H64</f>
        <v>0</v>
      </c>
      <c r="W65" s="0" t="n">
        <f aca="false">I65-I64</f>
        <v>0</v>
      </c>
      <c r="X65" s="0" t="n">
        <f aca="false">J65-J64</f>
        <v>30</v>
      </c>
      <c r="Y65" s="0" t="n">
        <f aca="false">K65-K64</f>
        <v>40</v>
      </c>
      <c r="Z65" s="0" t="n">
        <f aca="false">L65-L64</f>
        <v>23</v>
      </c>
      <c r="AA65" s="0" t="n">
        <f aca="false">M65-M64</f>
        <v>30</v>
      </c>
      <c r="AC65" s="30" t="s">
        <v>52</v>
      </c>
      <c r="AD65" s="34" t="n">
        <v>0.105558728519819</v>
      </c>
      <c r="AE65" s="29" t="n">
        <v>24.138201283567</v>
      </c>
      <c r="AF65" s="33" t="e">
        <v>#N/A</v>
      </c>
      <c r="AG65" s="0" t="e">
        <v>#N/A</v>
      </c>
      <c r="AH65" s="0" t="e">
        <v>#N/A</v>
      </c>
    </row>
    <row r="66" customFormat="false" ht="12.75" hidden="false" customHeight="false" outlineLevel="0" collapsed="false">
      <c r="B66" s="22" t="n">
        <v>32181</v>
      </c>
      <c r="C66" s="0" t="n">
        <v>655</v>
      </c>
      <c r="D66" s="0" t="n">
        <v>840</v>
      </c>
      <c r="E66" s="0" t="n">
        <v>750</v>
      </c>
      <c r="F66" s="0" t="n">
        <v>752</v>
      </c>
      <c r="G66" s="0" t="n">
        <v>1440</v>
      </c>
      <c r="H66" s="0" t="n">
        <v>1080</v>
      </c>
      <c r="J66" s="0" t="n">
        <v>940</v>
      </c>
      <c r="K66" s="0" t="n">
        <v>830</v>
      </c>
      <c r="L66" s="0" t="n">
        <v>763</v>
      </c>
      <c r="M66" s="0" t="n">
        <v>750</v>
      </c>
      <c r="P66" s="22" t="n">
        <v>32181</v>
      </c>
      <c r="Q66" s="0" t="n">
        <f aca="false">C66-C65</f>
        <v>0</v>
      </c>
      <c r="R66" s="0" t="n">
        <f aca="false">D66-D65</f>
        <v>0</v>
      </c>
      <c r="S66" s="0" t="n">
        <f aca="false">E66-E65</f>
        <v>0</v>
      </c>
      <c r="T66" s="0" t="n">
        <f aca="false">F66-F65</f>
        <v>0</v>
      </c>
      <c r="U66" s="0" t="n">
        <f aca="false">G66-G65</f>
        <v>0</v>
      </c>
      <c r="V66" s="0" t="n">
        <f aca="false">H66-H65</f>
        <v>40</v>
      </c>
      <c r="W66" s="0" t="n">
        <f aca="false">I66-I65</f>
        <v>0</v>
      </c>
      <c r="X66" s="0" t="n">
        <f aca="false">J66-J65</f>
        <v>20</v>
      </c>
      <c r="Y66" s="0" t="n">
        <f aca="false">K66-K65</f>
        <v>0</v>
      </c>
      <c r="Z66" s="0" t="n">
        <f aca="false">L66-L65</f>
        <v>0</v>
      </c>
      <c r="AA66" s="0" t="n">
        <f aca="false">M66-M65</f>
        <v>0</v>
      </c>
      <c r="AC66" s="30" t="s">
        <v>53</v>
      </c>
      <c r="AD66" s="29" t="n">
        <v>25.9636054538599</v>
      </c>
      <c r="AE66" s="29" t="n">
        <v>220</v>
      </c>
      <c r="AF66" s="33" t="e">
        <v>#N/A</v>
      </c>
      <c r="AG66" s="0" t="e">
        <v>#N/A</v>
      </c>
      <c r="AH66" s="0" t="e">
        <v>#N/A</v>
      </c>
    </row>
    <row r="67" customFormat="false" ht="12.75" hidden="false" customHeight="false" outlineLevel="0" collapsed="false">
      <c r="B67" s="22" t="n">
        <v>32212</v>
      </c>
      <c r="C67" s="0" t="n">
        <v>655</v>
      </c>
      <c r="D67" s="0" t="n">
        <v>840</v>
      </c>
      <c r="E67" s="0" t="n">
        <v>750</v>
      </c>
      <c r="F67" s="0" t="n">
        <v>752</v>
      </c>
      <c r="G67" s="0" t="n">
        <v>1440</v>
      </c>
      <c r="H67" s="0" t="n">
        <v>1080</v>
      </c>
      <c r="J67" s="0" t="n">
        <v>940</v>
      </c>
      <c r="K67" s="0" t="n">
        <v>830</v>
      </c>
      <c r="L67" s="0" t="n">
        <v>763</v>
      </c>
      <c r="M67" s="0" t="n">
        <v>750</v>
      </c>
      <c r="P67" s="22" t="n">
        <v>32212</v>
      </c>
      <c r="Q67" s="0" t="n">
        <f aca="false">C67-C66</f>
        <v>0</v>
      </c>
      <c r="R67" s="0" t="n">
        <f aca="false">D67-D66</f>
        <v>0</v>
      </c>
      <c r="S67" s="0" t="n">
        <f aca="false">E67-E66</f>
        <v>0</v>
      </c>
      <c r="T67" s="0" t="n">
        <f aca="false">F67-F66</f>
        <v>0</v>
      </c>
      <c r="U67" s="0" t="n">
        <f aca="false">G67-G66</f>
        <v>0</v>
      </c>
      <c r="V67" s="0" t="n">
        <f aca="false">H67-H66</f>
        <v>0</v>
      </c>
      <c r="W67" s="0" t="n">
        <f aca="false">I67-I66</f>
        <v>0</v>
      </c>
      <c r="X67" s="0" t="n">
        <f aca="false">J67-J66</f>
        <v>0</v>
      </c>
      <c r="Y67" s="0" t="n">
        <f aca="false">K67-K66</f>
        <v>0</v>
      </c>
      <c r="Z67" s="0" t="n">
        <f aca="false">L67-L66</f>
        <v>0</v>
      </c>
      <c r="AA67" s="0" t="n">
        <f aca="false">M67-M66</f>
        <v>0</v>
      </c>
      <c r="AC67" s="30" t="s">
        <v>54</v>
      </c>
      <c r="AD67" s="29" t="n">
        <v>15127.7664085546</v>
      </c>
      <c r="AE67" s="29" t="n">
        <v>128183.607465319</v>
      </c>
      <c r="AF67" s="33" t="e">
        <v>#N/A</v>
      </c>
      <c r="AG67" s="0" t="e">
        <v>#N/A</v>
      </c>
      <c r="AH67" s="0" t="e">
        <v>#N/A</v>
      </c>
    </row>
    <row r="68" customFormat="false" ht="12.75" hidden="false" customHeight="false" outlineLevel="0" collapsed="false">
      <c r="B68" s="22" t="n">
        <v>32243</v>
      </c>
      <c r="C68" s="0" t="n">
        <v>700</v>
      </c>
      <c r="D68" s="0" t="n">
        <v>880</v>
      </c>
      <c r="E68" s="0" t="n">
        <v>800</v>
      </c>
      <c r="F68" s="0" t="n">
        <v>808</v>
      </c>
      <c r="G68" s="0" t="n">
        <v>1440</v>
      </c>
      <c r="H68" s="0" t="n">
        <v>1080</v>
      </c>
      <c r="J68" s="0" t="n">
        <v>940</v>
      </c>
      <c r="K68" s="0" t="n">
        <v>830</v>
      </c>
      <c r="L68" s="0" t="n">
        <v>763</v>
      </c>
      <c r="M68" s="0" t="n">
        <v>780</v>
      </c>
      <c r="P68" s="22" t="n">
        <v>32243</v>
      </c>
      <c r="Q68" s="0" t="n">
        <f aca="false">C68-C67</f>
        <v>45</v>
      </c>
      <c r="R68" s="0" t="n">
        <f aca="false">D68-D67</f>
        <v>40</v>
      </c>
      <c r="S68" s="0" t="n">
        <f aca="false">E68-E67</f>
        <v>50</v>
      </c>
      <c r="T68" s="0" t="n">
        <f aca="false">F68-F67</f>
        <v>56</v>
      </c>
      <c r="U68" s="0" t="n">
        <f aca="false">G68-G67</f>
        <v>0</v>
      </c>
      <c r="V68" s="0" t="n">
        <f aca="false">H68-H67</f>
        <v>0</v>
      </c>
      <c r="W68" s="0" t="n">
        <f aca="false">I68-I67</f>
        <v>0</v>
      </c>
      <c r="X68" s="0" t="n">
        <f aca="false">J68-J67</f>
        <v>0</v>
      </c>
      <c r="Y68" s="0" t="n">
        <f aca="false">K68-K67</f>
        <v>0</v>
      </c>
      <c r="Z68" s="0" t="n">
        <f aca="false">L68-L67</f>
        <v>0</v>
      </c>
      <c r="AA68" s="0" t="n">
        <f aca="false">M68-M67</f>
        <v>30</v>
      </c>
      <c r="AC68" s="30"/>
      <c r="AD68" s="29" t="e">
        <v>#N/A</v>
      </c>
      <c r="AE68" s="29" t="e">
        <v>#N/A</v>
      </c>
      <c r="AF68" s="33" t="e">
        <v>#N/A</v>
      </c>
      <c r="AG68" s="0" t="e">
        <v>#N/A</v>
      </c>
      <c r="AH68" s="0" t="e">
        <v>#N/A</v>
      </c>
    </row>
    <row r="69" customFormat="false" ht="13.5" hidden="false" customHeight="false" outlineLevel="0" collapsed="false">
      <c r="B69" s="22" t="n">
        <v>32274</v>
      </c>
      <c r="C69" s="0" t="n">
        <v>700</v>
      </c>
      <c r="D69" s="0" t="n">
        <v>880</v>
      </c>
      <c r="E69" s="0" t="n">
        <v>800</v>
      </c>
      <c r="F69" s="0" t="n">
        <v>808</v>
      </c>
      <c r="G69" s="0" t="n">
        <v>1440</v>
      </c>
      <c r="H69" s="0" t="n">
        <v>1080</v>
      </c>
      <c r="J69" s="0" t="n">
        <v>940</v>
      </c>
      <c r="K69" s="0" t="n">
        <v>830</v>
      </c>
      <c r="L69" s="0" t="n">
        <v>763</v>
      </c>
      <c r="M69" s="0" t="n">
        <v>780</v>
      </c>
      <c r="P69" s="22" t="n">
        <v>32274</v>
      </c>
      <c r="Q69" s="0" t="n">
        <f aca="false">C69-C68</f>
        <v>0</v>
      </c>
      <c r="R69" s="0" t="n">
        <f aca="false">D69-D68</f>
        <v>0</v>
      </c>
      <c r="S69" s="0" t="n">
        <f aca="false">E69-E68</f>
        <v>0</v>
      </c>
      <c r="T69" s="0" t="n">
        <f aca="false">F69-F68</f>
        <v>0</v>
      </c>
      <c r="U69" s="0" t="n">
        <f aca="false">G69-G68</f>
        <v>0</v>
      </c>
      <c r="V69" s="0" t="n">
        <f aca="false">H69-H68</f>
        <v>0</v>
      </c>
      <c r="W69" s="0" t="n">
        <f aca="false">I69-I68</f>
        <v>0</v>
      </c>
      <c r="X69" s="0" t="n">
        <f aca="false">J69-J68</f>
        <v>0</v>
      </c>
      <c r="Y69" s="0" t="n">
        <f aca="false">K69-K68</f>
        <v>0</v>
      </c>
      <c r="Z69" s="0" t="n">
        <f aca="false">L69-L68</f>
        <v>0</v>
      </c>
      <c r="AA69" s="0" t="n">
        <f aca="false">M69-M68</f>
        <v>0</v>
      </c>
      <c r="AC69" s="35"/>
      <c r="AD69" s="36" t="e">
        <v>#N/A</v>
      </c>
      <c r="AE69" s="36" t="e">
        <v>#N/A</v>
      </c>
      <c r="AF69" s="37" t="e">
        <v>#N/A</v>
      </c>
      <c r="AG69" s="0" t="e">
        <v>#N/A</v>
      </c>
      <c r="AH69" s="0" t="e">
        <v>#N/A</v>
      </c>
    </row>
    <row r="70" customFormat="false" ht="13.5" hidden="false" customHeight="false" outlineLevel="0" collapsed="false">
      <c r="B70" s="22" t="n">
        <v>32305</v>
      </c>
      <c r="C70" s="0" t="n">
        <v>700</v>
      </c>
      <c r="D70" s="0" t="n">
        <v>880</v>
      </c>
      <c r="E70" s="0" t="n">
        <v>800</v>
      </c>
      <c r="F70" s="0" t="n">
        <v>808</v>
      </c>
      <c r="G70" s="0" t="n">
        <v>1440</v>
      </c>
      <c r="H70" s="0" t="n">
        <v>1080</v>
      </c>
      <c r="J70" s="0" t="n">
        <v>940</v>
      </c>
      <c r="K70" s="0" t="n">
        <v>830</v>
      </c>
      <c r="L70" s="0" t="n">
        <v>763</v>
      </c>
      <c r="M70" s="0" t="n">
        <v>780</v>
      </c>
      <c r="P70" s="22" t="n">
        <v>32305</v>
      </c>
      <c r="Q70" s="0" t="n">
        <f aca="false">C70-C69</f>
        <v>0</v>
      </c>
      <c r="R70" s="0" t="n">
        <f aca="false">D70-D69</f>
        <v>0</v>
      </c>
      <c r="S70" s="0" t="n">
        <f aca="false">E70-E69</f>
        <v>0</v>
      </c>
      <c r="T70" s="0" t="n">
        <f aca="false">F70-F69</f>
        <v>0</v>
      </c>
      <c r="U70" s="0" t="n">
        <f aca="false">G70-G69</f>
        <v>0</v>
      </c>
      <c r="V70" s="0" t="n">
        <f aca="false">H70-H69</f>
        <v>0</v>
      </c>
      <c r="W70" s="0" t="n">
        <f aca="false">I70-I69</f>
        <v>0</v>
      </c>
      <c r="X70" s="0" t="n">
        <f aca="false">J70-J69</f>
        <v>0</v>
      </c>
      <c r="Y70" s="0" t="n">
        <f aca="false">K70-K69</f>
        <v>0</v>
      </c>
      <c r="Z70" s="0" t="n">
        <f aca="false">L70-L69</f>
        <v>0</v>
      </c>
      <c r="AA70" s="0" t="n">
        <f aca="false">M70-M69</f>
        <v>0</v>
      </c>
    </row>
    <row r="71" customFormat="false" ht="13.5" hidden="false" customHeight="false" outlineLevel="0" collapsed="false">
      <c r="B71" s="22" t="n">
        <v>32336</v>
      </c>
      <c r="C71" s="0" t="n">
        <v>735</v>
      </c>
      <c r="D71" s="0" t="n">
        <v>920</v>
      </c>
      <c r="E71" s="0" t="n">
        <v>850</v>
      </c>
      <c r="F71" s="0" t="n">
        <v>808</v>
      </c>
      <c r="G71" s="0" t="n">
        <v>1440</v>
      </c>
      <c r="H71" s="0" t="n">
        <v>1110</v>
      </c>
      <c r="J71" s="0" t="n">
        <v>990</v>
      </c>
      <c r="K71" s="0" t="n">
        <v>880</v>
      </c>
      <c r="L71" s="0" t="n">
        <v>810</v>
      </c>
      <c r="M71" s="0" t="n">
        <v>780</v>
      </c>
      <c r="P71" s="22" t="n">
        <v>32336</v>
      </c>
      <c r="Q71" s="0" t="n">
        <f aca="false">C71-C70</f>
        <v>35</v>
      </c>
      <c r="R71" s="0" t="n">
        <f aca="false">D71-D70</f>
        <v>40</v>
      </c>
      <c r="S71" s="0" t="n">
        <f aca="false">E71-E70</f>
        <v>50</v>
      </c>
      <c r="T71" s="0" t="n">
        <f aca="false">F71-F70</f>
        <v>0</v>
      </c>
      <c r="U71" s="0" t="n">
        <f aca="false">G71-G70</f>
        <v>0</v>
      </c>
      <c r="V71" s="0" t="n">
        <f aca="false">H71-H70</f>
        <v>30</v>
      </c>
      <c r="W71" s="0" t="n">
        <f aca="false">I71-I70</f>
        <v>0</v>
      </c>
      <c r="X71" s="0" t="n">
        <f aca="false">J71-J70</f>
        <v>50</v>
      </c>
      <c r="Y71" s="0" t="n">
        <f aca="false">K71-K70</f>
        <v>50</v>
      </c>
      <c r="Z71" s="0" t="n">
        <f aca="false">L71-L70</f>
        <v>47</v>
      </c>
      <c r="AA71" s="0" t="n">
        <f aca="false">M71-M70</f>
        <v>0</v>
      </c>
      <c r="AC71" s="26" t="n">
        <v>5</v>
      </c>
      <c r="AD71" s="27"/>
      <c r="AE71" s="8" t="s">
        <v>7</v>
      </c>
      <c r="AF71" s="40"/>
    </row>
    <row r="72" customFormat="false" ht="12.75" hidden="false" customHeight="false" outlineLevel="0" collapsed="false">
      <c r="B72" s="22" t="n">
        <v>32367</v>
      </c>
      <c r="C72" s="0" t="n">
        <v>735</v>
      </c>
      <c r="D72" s="0" t="n">
        <v>920</v>
      </c>
      <c r="E72" s="0" t="n">
        <v>850</v>
      </c>
      <c r="F72" s="0" t="n">
        <v>808</v>
      </c>
      <c r="G72" s="0" t="n">
        <v>1500</v>
      </c>
      <c r="H72" s="0" t="n">
        <v>1140</v>
      </c>
      <c r="J72" s="0" t="n">
        <v>990</v>
      </c>
      <c r="K72" s="0" t="n">
        <v>880</v>
      </c>
      <c r="L72" s="0" t="n">
        <v>810</v>
      </c>
      <c r="M72" s="0" t="n">
        <v>780</v>
      </c>
      <c r="P72" s="22" t="n">
        <v>32367</v>
      </c>
      <c r="Q72" s="0" t="n">
        <f aca="false">C72-C71</f>
        <v>0</v>
      </c>
      <c r="R72" s="0" t="n">
        <f aca="false">D72-D71</f>
        <v>0</v>
      </c>
      <c r="S72" s="0" t="n">
        <f aca="false">E72-E71</f>
        <v>0</v>
      </c>
      <c r="T72" s="0" t="n">
        <f aca="false">F72-F71</f>
        <v>0</v>
      </c>
      <c r="U72" s="0" t="n">
        <f aca="false">G72-G71</f>
        <v>60</v>
      </c>
      <c r="V72" s="0" t="n">
        <f aca="false">H72-H71</f>
        <v>30</v>
      </c>
      <c r="W72" s="0" t="n">
        <f aca="false">I72-I71</f>
        <v>0</v>
      </c>
      <c r="X72" s="0" t="n">
        <f aca="false">J72-J71</f>
        <v>0</v>
      </c>
      <c r="Y72" s="0" t="n">
        <f aca="false">K72-K71</f>
        <v>0</v>
      </c>
      <c r="Z72" s="0" t="n">
        <f aca="false">L72-L71</f>
        <v>0</v>
      </c>
      <c r="AA72" s="0" t="n">
        <f aca="false">M72-M71</f>
        <v>0</v>
      </c>
      <c r="AC72" s="30"/>
      <c r="AD72" s="29"/>
      <c r="AE72" s="15" t="s">
        <v>16</v>
      </c>
      <c r="AF72" s="33"/>
    </row>
    <row r="73" customFormat="false" ht="12.75" hidden="false" customHeight="false" outlineLevel="0" collapsed="false">
      <c r="B73" s="22" t="n">
        <v>32398</v>
      </c>
      <c r="C73" s="0" t="n">
        <v>735</v>
      </c>
      <c r="D73" s="0" t="n">
        <v>920</v>
      </c>
      <c r="E73" s="0" t="n">
        <v>850</v>
      </c>
      <c r="F73" s="0" t="n">
        <v>808</v>
      </c>
      <c r="G73" s="0" t="n">
        <v>1500</v>
      </c>
      <c r="H73" s="0" t="n">
        <v>1140</v>
      </c>
      <c r="J73" s="0" t="n">
        <v>990</v>
      </c>
      <c r="K73" s="0" t="n">
        <v>880</v>
      </c>
      <c r="L73" s="0" t="n">
        <v>810</v>
      </c>
      <c r="M73" s="0" t="n">
        <v>780</v>
      </c>
      <c r="P73" s="22" t="n">
        <v>32398</v>
      </c>
      <c r="Q73" s="0" t="n">
        <f aca="false">C73-C72</f>
        <v>0</v>
      </c>
      <c r="R73" s="0" t="n">
        <f aca="false">D73-D72</f>
        <v>0</v>
      </c>
      <c r="S73" s="0" t="n">
        <f aca="false">E73-E72</f>
        <v>0</v>
      </c>
      <c r="T73" s="0" t="n">
        <f aca="false">F73-F72</f>
        <v>0</v>
      </c>
      <c r="U73" s="0" t="n">
        <f aca="false">G73-G72</f>
        <v>0</v>
      </c>
      <c r="V73" s="0" t="n">
        <f aca="false">H73-H72</f>
        <v>0</v>
      </c>
      <c r="W73" s="0" t="n">
        <f aca="false">I73-I72</f>
        <v>0</v>
      </c>
      <c r="X73" s="0" t="n">
        <f aca="false">J73-J72</f>
        <v>0</v>
      </c>
      <c r="Y73" s="0" t="n">
        <f aca="false">K73-K72</f>
        <v>0</v>
      </c>
      <c r="Z73" s="0" t="n">
        <f aca="false">L73-L72</f>
        <v>0</v>
      </c>
      <c r="AA73" s="0" t="n">
        <f aca="false">M73-M72</f>
        <v>0</v>
      </c>
      <c r="AC73" s="30"/>
      <c r="AD73" s="29"/>
      <c r="AE73" s="42" t="s">
        <v>27</v>
      </c>
      <c r="AF73" s="33"/>
    </row>
    <row r="74" customFormat="false" ht="12.75" hidden="false" customHeight="false" outlineLevel="0" collapsed="false">
      <c r="B74" s="22" t="n">
        <v>32429</v>
      </c>
      <c r="C74" s="0" t="n">
        <v>760</v>
      </c>
      <c r="D74" s="0" t="n">
        <v>960</v>
      </c>
      <c r="E74" s="0" t="n">
        <v>900</v>
      </c>
      <c r="F74" s="0" t="n">
        <v>846</v>
      </c>
      <c r="G74" s="0" t="n">
        <v>1500</v>
      </c>
      <c r="H74" s="0" t="n">
        <v>1140</v>
      </c>
      <c r="J74" s="0" t="n">
        <v>990</v>
      </c>
      <c r="K74" s="0" t="n">
        <v>880</v>
      </c>
      <c r="L74" s="0" t="n">
        <v>810</v>
      </c>
      <c r="M74" s="0" t="n">
        <v>780</v>
      </c>
      <c r="P74" s="22" t="n">
        <v>32429</v>
      </c>
      <c r="Q74" s="0" t="n">
        <f aca="false">C74-C73</f>
        <v>25</v>
      </c>
      <c r="R74" s="0" t="n">
        <f aca="false">D74-D73</f>
        <v>40</v>
      </c>
      <c r="S74" s="0" t="n">
        <f aca="false">E74-E73</f>
        <v>50</v>
      </c>
      <c r="T74" s="0" t="n">
        <f aca="false">F74-F73</f>
        <v>38</v>
      </c>
      <c r="U74" s="0" t="n">
        <f aca="false">G74-G73</f>
        <v>0</v>
      </c>
      <c r="V74" s="0" t="n">
        <f aca="false">H74-H73</f>
        <v>0</v>
      </c>
      <c r="W74" s="0" t="n">
        <f aca="false">I74-I73</f>
        <v>0</v>
      </c>
      <c r="X74" s="0" t="n">
        <f aca="false">J74-J73</f>
        <v>0</v>
      </c>
      <c r="Y74" s="0" t="n">
        <f aca="false">K74-K73</f>
        <v>0</v>
      </c>
      <c r="Z74" s="0" t="n">
        <f aca="false">L74-L73</f>
        <v>0</v>
      </c>
      <c r="AA74" s="0" t="n">
        <f aca="false">M74-M73</f>
        <v>0</v>
      </c>
      <c r="AC74" s="30" t="s">
        <v>50</v>
      </c>
      <c r="AD74" s="29" t="n">
        <f aca="false" t="array" ref="AD74:AG80">LINEST(Q6:Q227,V6:V227,TRUE(),TRUE())</f>
        <v>0.468803897895826</v>
      </c>
      <c r="AE74" s="29" t="n">
        <v>0.0999266988616764</v>
      </c>
      <c r="AF74" s="33" t="e">
        <v>#N/A</v>
      </c>
      <c r="AG74" s="0" t="e">
        <v>#N/A</v>
      </c>
    </row>
    <row r="75" customFormat="false" ht="12.75" hidden="false" customHeight="false" outlineLevel="0" collapsed="false">
      <c r="B75" s="22" t="n">
        <v>32460</v>
      </c>
      <c r="C75" s="0" t="n">
        <v>760</v>
      </c>
      <c r="D75" s="0" t="n">
        <v>960</v>
      </c>
      <c r="E75" s="0" t="n">
        <v>900</v>
      </c>
      <c r="F75" s="0" t="n">
        <v>846</v>
      </c>
      <c r="G75" s="0" t="n">
        <v>1500</v>
      </c>
      <c r="H75" s="0" t="n">
        <v>1140</v>
      </c>
      <c r="J75" s="0" t="n">
        <v>990</v>
      </c>
      <c r="K75" s="0" t="n">
        <v>880</v>
      </c>
      <c r="L75" s="0" t="n">
        <v>810</v>
      </c>
      <c r="M75" s="0" t="n">
        <v>780</v>
      </c>
      <c r="P75" s="22" t="n">
        <v>32460</v>
      </c>
      <c r="Q75" s="0" t="n">
        <f aca="false">C75-C74</f>
        <v>0</v>
      </c>
      <c r="R75" s="0" t="n">
        <f aca="false">D75-D74</f>
        <v>0</v>
      </c>
      <c r="S75" s="0" t="n">
        <f aca="false">E75-E74</f>
        <v>0</v>
      </c>
      <c r="T75" s="0" t="n">
        <f aca="false">F75-F74</f>
        <v>0</v>
      </c>
      <c r="U75" s="0" t="n">
        <f aca="false">G75-G74</f>
        <v>0</v>
      </c>
      <c r="V75" s="0" t="n">
        <f aca="false">H75-H74</f>
        <v>0</v>
      </c>
      <c r="W75" s="0" t="n">
        <f aca="false">I75-I74</f>
        <v>0</v>
      </c>
      <c r="X75" s="0" t="n">
        <f aca="false">J75-J74</f>
        <v>0</v>
      </c>
      <c r="Y75" s="0" t="n">
        <f aca="false">K75-K74</f>
        <v>0</v>
      </c>
      <c r="Z75" s="0" t="n">
        <f aca="false">L75-L74</f>
        <v>0</v>
      </c>
      <c r="AA75" s="0" t="n">
        <f aca="false">M75-M74</f>
        <v>0</v>
      </c>
      <c r="AC75" s="30" t="s">
        <v>51</v>
      </c>
      <c r="AD75" s="29" t="n">
        <v>0.0889319989771497</v>
      </c>
      <c r="AE75" s="29" t="n">
        <v>1.61431667319034</v>
      </c>
      <c r="AF75" s="33" t="e">
        <v>#N/A</v>
      </c>
      <c r="AG75" s="0" t="e">
        <v>#N/A</v>
      </c>
    </row>
    <row r="76" customFormat="false" ht="12.75" hidden="false" customHeight="false" outlineLevel="0" collapsed="false">
      <c r="B76" s="22" t="n">
        <v>32491</v>
      </c>
      <c r="C76" s="0" t="n">
        <v>760</v>
      </c>
      <c r="D76" s="0" t="n">
        <v>960</v>
      </c>
      <c r="E76" s="0" t="n">
        <v>900</v>
      </c>
      <c r="F76" s="0" t="n">
        <v>846</v>
      </c>
      <c r="G76" s="0" t="n">
        <v>1500</v>
      </c>
      <c r="H76" s="0" t="n">
        <v>1140</v>
      </c>
      <c r="J76" s="0" t="n">
        <v>990</v>
      </c>
      <c r="K76" s="0" t="n">
        <v>880</v>
      </c>
      <c r="L76" s="0" t="n">
        <v>810</v>
      </c>
      <c r="M76" s="0" t="n">
        <v>780</v>
      </c>
      <c r="P76" s="22" t="n">
        <v>32491</v>
      </c>
      <c r="Q76" s="0" t="n">
        <f aca="false">C76-C75</f>
        <v>0</v>
      </c>
      <c r="R76" s="0" t="n">
        <f aca="false">D76-D75</f>
        <v>0</v>
      </c>
      <c r="S76" s="0" t="n">
        <f aca="false">E76-E75</f>
        <v>0</v>
      </c>
      <c r="T76" s="0" t="n">
        <f aca="false">F76-F75</f>
        <v>0</v>
      </c>
      <c r="U76" s="0" t="n">
        <f aca="false">G76-G75</f>
        <v>0</v>
      </c>
      <c r="V76" s="0" t="n">
        <f aca="false">H76-H75</f>
        <v>0</v>
      </c>
      <c r="W76" s="0" t="n">
        <f aca="false">I76-I75</f>
        <v>0</v>
      </c>
      <c r="X76" s="0" t="n">
        <f aca="false">J76-J75</f>
        <v>0</v>
      </c>
      <c r="Y76" s="0" t="n">
        <f aca="false">K76-K75</f>
        <v>0</v>
      </c>
      <c r="Z76" s="0" t="n">
        <f aca="false">L76-L75</f>
        <v>0</v>
      </c>
      <c r="AA76" s="0" t="n">
        <f aca="false">M76-M75</f>
        <v>0</v>
      </c>
      <c r="AC76" s="30" t="s">
        <v>52</v>
      </c>
      <c r="AD76" s="34" t="n">
        <v>0.112146322414596</v>
      </c>
      <c r="AE76" s="29" t="n">
        <v>24.0491476255808</v>
      </c>
      <c r="AF76" s="33" t="e">
        <v>#N/A</v>
      </c>
      <c r="AG76" s="0" t="e">
        <v>#N/A</v>
      </c>
    </row>
    <row r="77" customFormat="false" ht="12.75" hidden="false" customHeight="false" outlineLevel="0" collapsed="false">
      <c r="B77" s="22" t="n">
        <v>32522</v>
      </c>
      <c r="C77" s="0" t="n">
        <v>800</v>
      </c>
      <c r="D77" s="0" t="n">
        <v>1000</v>
      </c>
      <c r="E77" s="0" t="n">
        <v>880</v>
      </c>
      <c r="F77" s="0" t="n">
        <v>850</v>
      </c>
      <c r="G77" s="0" t="n">
        <v>1500</v>
      </c>
      <c r="H77" s="0" t="n">
        <v>1140</v>
      </c>
      <c r="J77" s="0" t="n">
        <v>990</v>
      </c>
      <c r="K77" s="0" t="n">
        <v>880</v>
      </c>
      <c r="L77" s="0" t="n">
        <v>810</v>
      </c>
      <c r="M77" s="0" t="n">
        <v>780</v>
      </c>
      <c r="P77" s="22" t="n">
        <v>32522</v>
      </c>
      <c r="Q77" s="0" t="n">
        <f aca="false">C77-C76</f>
        <v>40</v>
      </c>
      <c r="R77" s="0" t="n">
        <f aca="false">D77-D76</f>
        <v>40</v>
      </c>
      <c r="S77" s="0" t="n">
        <f aca="false">E77-E76</f>
        <v>-20</v>
      </c>
      <c r="T77" s="0" t="n">
        <f aca="false">F77-F76</f>
        <v>4</v>
      </c>
      <c r="U77" s="0" t="n">
        <f aca="false">G77-G76</f>
        <v>0</v>
      </c>
      <c r="V77" s="0" t="n">
        <f aca="false">H77-H76</f>
        <v>0</v>
      </c>
      <c r="W77" s="0" t="n">
        <f aca="false">I77-I76</f>
        <v>0</v>
      </c>
      <c r="X77" s="0" t="n">
        <f aca="false">J77-J76</f>
        <v>0</v>
      </c>
      <c r="Y77" s="0" t="n">
        <f aca="false">K77-K76</f>
        <v>0</v>
      </c>
      <c r="Z77" s="0" t="n">
        <f aca="false">L77-L76</f>
        <v>0</v>
      </c>
      <c r="AA77" s="0" t="n">
        <f aca="false">M77-M76</f>
        <v>0</v>
      </c>
      <c r="AC77" s="30" t="s">
        <v>53</v>
      </c>
      <c r="AD77" s="29" t="n">
        <v>27.7885777286064</v>
      </c>
      <c r="AE77" s="29" t="n">
        <v>220</v>
      </c>
      <c r="AF77" s="33" t="e">
        <v>#N/A</v>
      </c>
      <c r="AG77" s="0" t="e">
        <v>#N/A</v>
      </c>
    </row>
    <row r="78" customFormat="false" ht="12.75" hidden="false" customHeight="false" outlineLevel="0" collapsed="false">
      <c r="B78" s="22" t="n">
        <v>32553</v>
      </c>
      <c r="C78" s="0" t="n">
        <v>800</v>
      </c>
      <c r="D78" s="0" t="n">
        <v>1000</v>
      </c>
      <c r="E78" s="0" t="n">
        <v>880</v>
      </c>
      <c r="F78" s="0" t="n">
        <v>850</v>
      </c>
      <c r="G78" s="0" t="n">
        <v>1500</v>
      </c>
      <c r="H78" s="0" t="n">
        <v>1140</v>
      </c>
      <c r="J78" s="0" t="n">
        <v>990</v>
      </c>
      <c r="K78" s="0" t="n">
        <v>880</v>
      </c>
      <c r="L78" s="0" t="n">
        <v>810</v>
      </c>
      <c r="M78" s="0" t="n">
        <v>780</v>
      </c>
      <c r="P78" s="22" t="n">
        <v>32553</v>
      </c>
      <c r="Q78" s="0" t="n">
        <f aca="false">C78-C77</f>
        <v>0</v>
      </c>
      <c r="R78" s="0" t="n">
        <f aca="false">D78-D77</f>
        <v>0</v>
      </c>
      <c r="S78" s="0" t="n">
        <f aca="false">E78-E77</f>
        <v>0</v>
      </c>
      <c r="T78" s="0" t="n">
        <f aca="false">F78-F77</f>
        <v>0</v>
      </c>
      <c r="U78" s="0" t="n">
        <f aca="false">G78-G77</f>
        <v>0</v>
      </c>
      <c r="V78" s="0" t="n">
        <f aca="false">H78-H77</f>
        <v>0</v>
      </c>
      <c r="W78" s="0" t="n">
        <f aca="false">I78-I77</f>
        <v>0</v>
      </c>
      <c r="X78" s="0" t="n">
        <f aca="false">J78-J77</f>
        <v>0</v>
      </c>
      <c r="Y78" s="0" t="n">
        <f aca="false">K78-K77</f>
        <v>0</v>
      </c>
      <c r="Z78" s="0" t="n">
        <f aca="false">L78-L77</f>
        <v>0</v>
      </c>
      <c r="AA78" s="0" t="n">
        <f aca="false">M78-M77</f>
        <v>0</v>
      </c>
      <c r="AC78" s="30" t="s">
        <v>54</v>
      </c>
      <c r="AD78" s="29" t="n">
        <v>16071.8435401381</v>
      </c>
      <c r="AE78" s="29" t="n">
        <v>127239.530333736</v>
      </c>
      <c r="AF78" s="33" t="e">
        <v>#N/A</v>
      </c>
      <c r="AG78" s="0" t="e">
        <v>#N/A</v>
      </c>
    </row>
    <row r="79" customFormat="false" ht="12.75" hidden="false" customHeight="false" outlineLevel="0" collapsed="false">
      <c r="B79" s="22" t="n">
        <v>32584</v>
      </c>
      <c r="C79" s="0" t="n">
        <v>800</v>
      </c>
      <c r="D79" s="0" t="n">
        <v>1000</v>
      </c>
      <c r="E79" s="0" t="n">
        <v>880</v>
      </c>
      <c r="F79" s="0" t="n">
        <v>850</v>
      </c>
      <c r="G79" s="0" t="n">
        <v>1500</v>
      </c>
      <c r="H79" s="0" t="n">
        <v>1140</v>
      </c>
      <c r="J79" s="0" t="n">
        <v>990</v>
      </c>
      <c r="K79" s="0" t="n">
        <v>880</v>
      </c>
      <c r="L79" s="0" t="n">
        <v>810</v>
      </c>
      <c r="M79" s="0" t="n">
        <v>780</v>
      </c>
      <c r="P79" s="22" t="n">
        <v>32584</v>
      </c>
      <c r="Q79" s="0" t="n">
        <f aca="false">C79-C78</f>
        <v>0</v>
      </c>
      <c r="R79" s="0" t="n">
        <f aca="false">D79-D78</f>
        <v>0</v>
      </c>
      <c r="S79" s="0" t="n">
        <f aca="false">E79-E78</f>
        <v>0</v>
      </c>
      <c r="T79" s="0" t="n">
        <f aca="false">F79-F78</f>
        <v>0</v>
      </c>
      <c r="U79" s="0" t="n">
        <f aca="false">G79-G78</f>
        <v>0</v>
      </c>
      <c r="V79" s="0" t="n">
        <f aca="false">H79-H78</f>
        <v>0</v>
      </c>
      <c r="W79" s="0" t="n">
        <f aca="false">I79-I78</f>
        <v>0</v>
      </c>
      <c r="X79" s="0" t="n">
        <f aca="false">J79-J78</f>
        <v>0</v>
      </c>
      <c r="Y79" s="0" t="n">
        <f aca="false">K79-K78</f>
        <v>0</v>
      </c>
      <c r="Z79" s="0" t="n">
        <f aca="false">L79-L78</f>
        <v>0</v>
      </c>
      <c r="AA79" s="0" t="n">
        <f aca="false">M79-M78</f>
        <v>0</v>
      </c>
      <c r="AC79" s="30"/>
      <c r="AD79" s="29" t="e">
        <v>#N/A</v>
      </c>
      <c r="AE79" s="29" t="e">
        <v>#N/A</v>
      </c>
      <c r="AF79" s="33" t="e">
        <v>#N/A</v>
      </c>
      <c r="AG79" s="0" t="e">
        <v>#N/A</v>
      </c>
    </row>
    <row r="80" customFormat="false" ht="13.5" hidden="false" customHeight="false" outlineLevel="0" collapsed="false">
      <c r="B80" s="22" t="n">
        <v>32615</v>
      </c>
      <c r="C80" s="0" t="n">
        <v>830</v>
      </c>
      <c r="D80" s="0" t="n">
        <v>1040</v>
      </c>
      <c r="E80" s="0" t="n">
        <v>880</v>
      </c>
      <c r="F80" s="0" t="n">
        <v>850</v>
      </c>
      <c r="G80" s="0" t="n">
        <v>1550</v>
      </c>
      <c r="H80" s="0" t="n">
        <v>1140</v>
      </c>
      <c r="J80" s="0" t="n">
        <v>990</v>
      </c>
      <c r="K80" s="0" t="n">
        <v>880</v>
      </c>
      <c r="L80" s="0" t="n">
        <v>810</v>
      </c>
      <c r="M80" s="0" t="n">
        <v>780</v>
      </c>
      <c r="P80" s="22" t="n">
        <v>32615</v>
      </c>
      <c r="Q80" s="0" t="n">
        <f aca="false">C80-C79</f>
        <v>30</v>
      </c>
      <c r="R80" s="0" t="n">
        <f aca="false">D80-D79</f>
        <v>40</v>
      </c>
      <c r="S80" s="0" t="n">
        <f aca="false">E80-E79</f>
        <v>0</v>
      </c>
      <c r="T80" s="0" t="n">
        <f aca="false">F80-F79</f>
        <v>0</v>
      </c>
      <c r="U80" s="0" t="n">
        <f aca="false">G80-G79</f>
        <v>50</v>
      </c>
      <c r="V80" s="0" t="n">
        <f aca="false">H80-H79</f>
        <v>0</v>
      </c>
      <c r="W80" s="0" t="n">
        <f aca="false">I80-I79</f>
        <v>0</v>
      </c>
      <c r="X80" s="0" t="n">
        <f aca="false">J80-J79</f>
        <v>0</v>
      </c>
      <c r="Y80" s="0" t="n">
        <f aca="false">K80-K79</f>
        <v>0</v>
      </c>
      <c r="Z80" s="0" t="n">
        <f aca="false">L80-L79</f>
        <v>0</v>
      </c>
      <c r="AA80" s="0" t="n">
        <f aca="false">M80-M79</f>
        <v>0</v>
      </c>
      <c r="AC80" s="35"/>
      <c r="AD80" s="36" t="e">
        <v>#N/A</v>
      </c>
      <c r="AE80" s="36" t="e">
        <v>#N/A</v>
      </c>
      <c r="AF80" s="37" t="e">
        <v>#N/A</v>
      </c>
      <c r="AG80" s="0" t="e">
        <v>#N/A</v>
      </c>
    </row>
    <row r="81" customFormat="false" ht="13.5" hidden="false" customHeight="false" outlineLevel="0" collapsed="false">
      <c r="B81" s="22" t="n">
        <v>32646</v>
      </c>
      <c r="C81" s="0" t="n">
        <v>830</v>
      </c>
      <c r="D81" s="0" t="n">
        <v>1040</v>
      </c>
      <c r="E81" s="0" t="n">
        <v>880</v>
      </c>
      <c r="F81" s="0" t="n">
        <v>850</v>
      </c>
      <c r="G81" s="0" t="n">
        <v>1550</v>
      </c>
      <c r="H81" s="0" t="n">
        <v>1140</v>
      </c>
      <c r="J81" s="0" t="n">
        <v>990</v>
      </c>
      <c r="K81" s="0" t="n">
        <v>880</v>
      </c>
      <c r="L81" s="0" t="n">
        <v>810</v>
      </c>
      <c r="M81" s="0" t="n">
        <v>780</v>
      </c>
      <c r="P81" s="22" t="n">
        <v>32646</v>
      </c>
      <c r="Q81" s="0" t="n">
        <f aca="false">C81-C80</f>
        <v>0</v>
      </c>
      <c r="R81" s="0" t="n">
        <f aca="false">D81-D80</f>
        <v>0</v>
      </c>
      <c r="S81" s="0" t="n">
        <f aca="false">E81-E80</f>
        <v>0</v>
      </c>
      <c r="T81" s="0" t="n">
        <f aca="false">F81-F80</f>
        <v>0</v>
      </c>
      <c r="U81" s="0" t="n">
        <f aca="false">G81-G80</f>
        <v>0</v>
      </c>
      <c r="V81" s="0" t="n">
        <f aca="false">H81-H80</f>
        <v>0</v>
      </c>
      <c r="W81" s="0" t="n">
        <f aca="false">I81-I80</f>
        <v>0</v>
      </c>
      <c r="X81" s="0" t="n">
        <f aca="false">J81-J80</f>
        <v>0</v>
      </c>
      <c r="Y81" s="0" t="n">
        <f aca="false">K81-K80</f>
        <v>0</v>
      </c>
      <c r="Z81" s="0" t="n">
        <f aca="false">L81-L80</f>
        <v>0</v>
      </c>
      <c r="AA81" s="0" t="n">
        <f aca="false">M81-M80</f>
        <v>0</v>
      </c>
    </row>
    <row r="82" customFormat="false" ht="13.5" hidden="false" customHeight="false" outlineLevel="0" collapsed="false">
      <c r="B82" s="22" t="n">
        <v>32677</v>
      </c>
      <c r="C82" s="0" t="n">
        <v>830</v>
      </c>
      <c r="D82" s="0" t="n">
        <v>1020</v>
      </c>
      <c r="E82" s="0" t="n">
        <v>860</v>
      </c>
      <c r="F82" s="0" t="n">
        <v>830</v>
      </c>
      <c r="G82" s="0" t="n">
        <v>1550</v>
      </c>
      <c r="H82" s="0" t="n">
        <v>1140</v>
      </c>
      <c r="J82" s="0" t="n">
        <v>970</v>
      </c>
      <c r="K82" s="0" t="n">
        <v>860</v>
      </c>
      <c r="L82" s="0" t="n">
        <v>810</v>
      </c>
      <c r="M82" s="0" t="n">
        <v>780</v>
      </c>
      <c r="P82" s="22" t="n">
        <v>32677</v>
      </c>
      <c r="Q82" s="0" t="n">
        <f aca="false">C82-C81</f>
        <v>0</v>
      </c>
      <c r="R82" s="0" t="n">
        <f aca="false">D82-D81</f>
        <v>-20</v>
      </c>
      <c r="S82" s="0" t="n">
        <f aca="false">E82-E81</f>
        <v>-20</v>
      </c>
      <c r="T82" s="0" t="n">
        <f aca="false">F82-F81</f>
        <v>-20</v>
      </c>
      <c r="U82" s="0" t="n">
        <f aca="false">G82-G81</f>
        <v>0</v>
      </c>
      <c r="V82" s="0" t="n">
        <f aca="false">H82-H81</f>
        <v>0</v>
      </c>
      <c r="W82" s="0" t="n">
        <f aca="false">I82-I81</f>
        <v>0</v>
      </c>
      <c r="X82" s="0" t="n">
        <f aca="false">J82-J81</f>
        <v>-20</v>
      </c>
      <c r="Y82" s="0" t="n">
        <f aca="false">K82-K81</f>
        <v>-20</v>
      </c>
      <c r="Z82" s="0" t="n">
        <f aca="false">L82-L81</f>
        <v>0</v>
      </c>
      <c r="AA82" s="0" t="n">
        <f aca="false">M82-M81</f>
        <v>0</v>
      </c>
      <c r="AC82" s="26" t="n">
        <v>6</v>
      </c>
      <c r="AD82" s="27"/>
      <c r="AE82" s="8" t="s">
        <v>8</v>
      </c>
      <c r="AF82" s="40"/>
    </row>
    <row r="83" customFormat="false" ht="12.75" hidden="false" customHeight="false" outlineLevel="0" collapsed="false">
      <c r="B83" s="22" t="n">
        <v>32708</v>
      </c>
      <c r="C83" s="0" t="n">
        <v>830</v>
      </c>
      <c r="D83" s="0" t="n">
        <v>1000</v>
      </c>
      <c r="E83" s="0" t="n">
        <v>820</v>
      </c>
      <c r="F83" s="0" t="n">
        <v>800</v>
      </c>
      <c r="G83" s="0" t="n">
        <v>1550</v>
      </c>
      <c r="H83" s="0" t="n">
        <v>1140</v>
      </c>
      <c r="J83" s="0" t="n">
        <v>960</v>
      </c>
      <c r="K83" s="0" t="n">
        <v>850</v>
      </c>
      <c r="L83" s="0" t="n">
        <v>810</v>
      </c>
      <c r="M83" s="0" t="n">
        <v>780</v>
      </c>
      <c r="P83" s="22" t="n">
        <v>32708</v>
      </c>
      <c r="Q83" s="0" t="n">
        <f aca="false">C83-C82</f>
        <v>0</v>
      </c>
      <c r="R83" s="0" t="n">
        <f aca="false">D83-D82</f>
        <v>-20</v>
      </c>
      <c r="S83" s="0" t="n">
        <f aca="false">E83-E82</f>
        <v>-40</v>
      </c>
      <c r="T83" s="0" t="n">
        <f aca="false">F83-F82</f>
        <v>-30</v>
      </c>
      <c r="U83" s="0" t="n">
        <f aca="false">G83-G82</f>
        <v>0</v>
      </c>
      <c r="V83" s="0" t="n">
        <f aca="false">H83-H82</f>
        <v>0</v>
      </c>
      <c r="W83" s="0" t="n">
        <f aca="false">I83-I82</f>
        <v>0</v>
      </c>
      <c r="X83" s="0" t="n">
        <f aca="false">J83-J82</f>
        <v>-10</v>
      </c>
      <c r="Y83" s="0" t="n">
        <f aca="false">K83-K82</f>
        <v>-10</v>
      </c>
      <c r="Z83" s="0" t="n">
        <f aca="false">L83-L82</f>
        <v>0</v>
      </c>
      <c r="AA83" s="0" t="n">
        <f aca="false">M83-M82</f>
        <v>0</v>
      </c>
      <c r="AC83" s="30"/>
      <c r="AD83" s="29"/>
      <c r="AE83" s="15" t="s">
        <v>17</v>
      </c>
      <c r="AF83" s="33"/>
    </row>
    <row r="84" customFormat="false" ht="12.75" hidden="false" customHeight="false" outlineLevel="0" collapsed="false">
      <c r="B84" s="22" t="n">
        <v>32739</v>
      </c>
      <c r="C84" s="0" t="n">
        <v>830</v>
      </c>
      <c r="D84" s="0" t="n">
        <v>980</v>
      </c>
      <c r="E84" s="0" t="n">
        <v>780</v>
      </c>
      <c r="F84" s="0" t="n">
        <v>780</v>
      </c>
      <c r="G84" s="0" t="n">
        <v>1550</v>
      </c>
      <c r="H84" s="0" t="n">
        <v>1140</v>
      </c>
      <c r="J84" s="0" t="n">
        <v>960</v>
      </c>
      <c r="K84" s="0" t="n">
        <v>850</v>
      </c>
      <c r="L84" s="0" t="n">
        <v>810</v>
      </c>
      <c r="M84" s="0" t="n">
        <v>780</v>
      </c>
      <c r="P84" s="22" t="n">
        <v>32739</v>
      </c>
      <c r="Q84" s="0" t="n">
        <f aca="false">C84-C83</f>
        <v>0</v>
      </c>
      <c r="R84" s="0" t="n">
        <f aca="false">D84-D83</f>
        <v>-20</v>
      </c>
      <c r="S84" s="0" t="n">
        <f aca="false">E84-E83</f>
        <v>-40</v>
      </c>
      <c r="T84" s="0" t="n">
        <f aca="false">F84-F83</f>
        <v>-20</v>
      </c>
      <c r="U84" s="0" t="n">
        <f aca="false">G84-G83</f>
        <v>0</v>
      </c>
      <c r="V84" s="0" t="n">
        <f aca="false">H84-H83</f>
        <v>0</v>
      </c>
      <c r="W84" s="0" t="n">
        <f aca="false">I84-I83</f>
        <v>0</v>
      </c>
      <c r="X84" s="0" t="n">
        <f aca="false">J84-J83</f>
        <v>0</v>
      </c>
      <c r="Y84" s="0" t="n">
        <f aca="false">K84-K83</f>
        <v>0</v>
      </c>
      <c r="Z84" s="0" t="n">
        <f aca="false">L84-L83</f>
        <v>0</v>
      </c>
      <c r="AA84" s="0" t="n">
        <f aca="false">M84-M83</f>
        <v>0</v>
      </c>
      <c r="AC84" s="30"/>
      <c r="AD84" s="29"/>
      <c r="AE84" s="42" t="s">
        <v>28</v>
      </c>
      <c r="AF84" s="33"/>
    </row>
    <row r="85" customFormat="false" ht="12.75" hidden="false" customHeight="false" outlineLevel="0" collapsed="false">
      <c r="B85" s="22" t="n">
        <v>32770</v>
      </c>
      <c r="C85" s="0" t="n">
        <v>830</v>
      </c>
      <c r="D85" s="0" t="n">
        <v>940</v>
      </c>
      <c r="E85" s="0" t="n">
        <v>760</v>
      </c>
      <c r="F85" s="0" t="n">
        <v>750</v>
      </c>
      <c r="G85" s="0" t="n">
        <v>1550</v>
      </c>
      <c r="H85" s="0" t="n">
        <v>1140</v>
      </c>
      <c r="J85" s="0" t="n">
        <v>960</v>
      </c>
      <c r="K85" s="0" t="n">
        <v>850</v>
      </c>
      <c r="L85" s="0" t="n">
        <v>810</v>
      </c>
      <c r="M85" s="0" t="n">
        <v>780</v>
      </c>
      <c r="P85" s="22" t="n">
        <v>32770</v>
      </c>
      <c r="Q85" s="0" t="n">
        <f aca="false">C85-C84</f>
        <v>0</v>
      </c>
      <c r="R85" s="0" t="n">
        <f aca="false">D85-D84</f>
        <v>-40</v>
      </c>
      <c r="S85" s="0" t="n">
        <f aca="false">E85-E84</f>
        <v>-20</v>
      </c>
      <c r="T85" s="0" t="n">
        <f aca="false">F85-F84</f>
        <v>-30</v>
      </c>
      <c r="U85" s="0" t="n">
        <f aca="false">G85-G84</f>
        <v>0</v>
      </c>
      <c r="V85" s="0" t="n">
        <f aca="false">H85-H84</f>
        <v>0</v>
      </c>
      <c r="W85" s="0" t="n">
        <f aca="false">I85-I84</f>
        <v>0</v>
      </c>
      <c r="X85" s="0" t="n">
        <f aca="false">J85-J84</f>
        <v>0</v>
      </c>
      <c r="Y85" s="0" t="n">
        <f aca="false">K85-K84</f>
        <v>0</v>
      </c>
      <c r="Z85" s="0" t="n">
        <f aca="false">L85-L84</f>
        <v>0</v>
      </c>
      <c r="AA85" s="0" t="n">
        <f aca="false">M85-M84</f>
        <v>0</v>
      </c>
      <c r="AC85" s="30" t="s">
        <v>50</v>
      </c>
      <c r="AD85" s="29" t="n">
        <f aca="false" t="array" ref="AD85:AH91">LINEST(Q6:Q227,V6:V227,TRUE(),TRUE())</f>
        <v>0.468803897895826</v>
      </c>
      <c r="AE85" s="29" t="n">
        <v>0.0999266988616764</v>
      </c>
      <c r="AF85" s="33" t="e">
        <v>#N/A</v>
      </c>
      <c r="AG85" s="0" t="e">
        <v>#N/A</v>
      </c>
      <c r="AH85" s="0" t="e">
        <v>#N/A</v>
      </c>
    </row>
    <row r="86" customFormat="false" ht="12.75" hidden="false" customHeight="false" outlineLevel="0" collapsed="false">
      <c r="B86" s="22" t="n">
        <v>32801</v>
      </c>
      <c r="C86" s="0" t="n">
        <v>830</v>
      </c>
      <c r="D86" s="0" t="n">
        <v>900</v>
      </c>
      <c r="E86" s="0" t="n">
        <v>760</v>
      </c>
      <c r="F86" s="0" t="n">
        <v>750</v>
      </c>
      <c r="G86" s="0" t="n">
        <v>1550</v>
      </c>
      <c r="H86" s="0" t="n">
        <v>1140</v>
      </c>
      <c r="J86" s="0" t="n">
        <v>960</v>
      </c>
      <c r="K86" s="0" t="n">
        <v>850</v>
      </c>
      <c r="L86" s="0" t="n">
        <v>810</v>
      </c>
      <c r="M86" s="0" t="n">
        <v>780</v>
      </c>
      <c r="P86" s="22" t="n">
        <v>32801</v>
      </c>
      <c r="Q86" s="0" t="n">
        <f aca="false">C86-C85</f>
        <v>0</v>
      </c>
      <c r="R86" s="0" t="n">
        <f aca="false">D86-D85</f>
        <v>-40</v>
      </c>
      <c r="S86" s="0" t="n">
        <f aca="false">E86-E85</f>
        <v>0</v>
      </c>
      <c r="T86" s="0" t="n">
        <f aca="false">F86-F85</f>
        <v>0</v>
      </c>
      <c r="U86" s="0" t="n">
        <f aca="false">G86-G85</f>
        <v>0</v>
      </c>
      <c r="V86" s="0" t="n">
        <f aca="false">H86-H85</f>
        <v>0</v>
      </c>
      <c r="W86" s="0" t="n">
        <f aca="false">I86-I85</f>
        <v>0</v>
      </c>
      <c r="X86" s="0" t="n">
        <f aca="false">J86-J85</f>
        <v>0</v>
      </c>
      <c r="Y86" s="0" t="n">
        <f aca="false">K86-K85</f>
        <v>0</v>
      </c>
      <c r="Z86" s="0" t="n">
        <f aca="false">L86-L85</f>
        <v>0</v>
      </c>
      <c r="AA86" s="0" t="n">
        <f aca="false">M86-M85</f>
        <v>0</v>
      </c>
      <c r="AC86" s="30" t="s">
        <v>51</v>
      </c>
      <c r="AD86" s="29" t="n">
        <v>0.0889319989771497</v>
      </c>
      <c r="AE86" s="29" t="n">
        <v>1.61431667319034</v>
      </c>
      <c r="AF86" s="33" t="e">
        <v>#N/A</v>
      </c>
      <c r="AG86" s="0" t="e">
        <v>#N/A</v>
      </c>
      <c r="AH86" s="0" t="e">
        <v>#N/A</v>
      </c>
    </row>
    <row r="87" customFormat="false" ht="12.75" hidden="false" customHeight="false" outlineLevel="0" collapsed="false">
      <c r="B87" s="22" t="n">
        <v>32832</v>
      </c>
      <c r="C87" s="0" t="n">
        <v>830</v>
      </c>
      <c r="D87" s="0" t="n">
        <v>870</v>
      </c>
      <c r="E87" s="0" t="n">
        <v>750</v>
      </c>
      <c r="F87" s="0" t="n">
        <v>740</v>
      </c>
      <c r="G87" s="0" t="n">
        <v>1550</v>
      </c>
      <c r="H87" s="0" t="n">
        <v>1140</v>
      </c>
      <c r="J87" s="0" t="n">
        <v>960</v>
      </c>
      <c r="K87" s="0" t="n">
        <v>850</v>
      </c>
      <c r="L87" s="0" t="n">
        <v>810</v>
      </c>
      <c r="M87" s="0" t="n">
        <v>780</v>
      </c>
      <c r="P87" s="22" t="n">
        <v>32832</v>
      </c>
      <c r="Q87" s="0" t="n">
        <f aca="false">C87-C86</f>
        <v>0</v>
      </c>
      <c r="R87" s="0" t="n">
        <f aca="false">D87-D86</f>
        <v>-30</v>
      </c>
      <c r="S87" s="0" t="n">
        <f aca="false">E87-E86</f>
        <v>-10</v>
      </c>
      <c r="T87" s="0" t="n">
        <f aca="false">F87-F86</f>
        <v>-10</v>
      </c>
      <c r="U87" s="0" t="n">
        <f aca="false">G87-G86</f>
        <v>0</v>
      </c>
      <c r="V87" s="0" t="n">
        <f aca="false">H87-H86</f>
        <v>0</v>
      </c>
      <c r="W87" s="0" t="n">
        <f aca="false">I87-I86</f>
        <v>0</v>
      </c>
      <c r="X87" s="0" t="n">
        <f aca="false">J87-J86</f>
        <v>0</v>
      </c>
      <c r="Y87" s="0" t="n">
        <f aca="false">K87-K86</f>
        <v>0</v>
      </c>
      <c r="Z87" s="0" t="n">
        <f aca="false">L87-L86</f>
        <v>0</v>
      </c>
      <c r="AA87" s="0" t="n">
        <f aca="false">M87-M86</f>
        <v>0</v>
      </c>
      <c r="AC87" s="30" t="s">
        <v>52</v>
      </c>
      <c r="AD87" s="34" t="n">
        <v>0.112146322414596</v>
      </c>
      <c r="AE87" s="29" t="n">
        <v>24.0491476255808</v>
      </c>
      <c r="AF87" s="33" t="e">
        <v>#N/A</v>
      </c>
      <c r="AG87" s="0" t="e">
        <v>#N/A</v>
      </c>
      <c r="AH87" s="0" t="e">
        <v>#N/A</v>
      </c>
    </row>
    <row r="88" customFormat="false" ht="12.75" hidden="false" customHeight="false" outlineLevel="0" collapsed="false">
      <c r="B88" s="22" t="n">
        <v>32863</v>
      </c>
      <c r="C88" s="0" t="n">
        <v>830</v>
      </c>
      <c r="D88" s="0" t="n">
        <v>850</v>
      </c>
      <c r="E88" s="0" t="n">
        <v>750</v>
      </c>
      <c r="F88" s="0" t="n">
        <v>740</v>
      </c>
      <c r="G88" s="0" t="n">
        <v>1550</v>
      </c>
      <c r="H88" s="0" t="n">
        <v>1140</v>
      </c>
      <c r="J88" s="0" t="n">
        <v>960</v>
      </c>
      <c r="K88" s="0" t="n">
        <v>850</v>
      </c>
      <c r="L88" s="0" t="n">
        <v>810</v>
      </c>
      <c r="M88" s="0" t="n">
        <v>780</v>
      </c>
      <c r="P88" s="22" t="n">
        <v>32863</v>
      </c>
      <c r="Q88" s="0" t="n">
        <f aca="false">C88-C87</f>
        <v>0</v>
      </c>
      <c r="R88" s="0" t="n">
        <f aca="false">D88-D87</f>
        <v>-20</v>
      </c>
      <c r="S88" s="0" t="n">
        <f aca="false">E88-E87</f>
        <v>0</v>
      </c>
      <c r="T88" s="0" t="n">
        <f aca="false">F88-F87</f>
        <v>0</v>
      </c>
      <c r="U88" s="0" t="n">
        <f aca="false">G88-G87</f>
        <v>0</v>
      </c>
      <c r="V88" s="0" t="n">
        <f aca="false">H88-H87</f>
        <v>0</v>
      </c>
      <c r="W88" s="0" t="n">
        <f aca="false">I88-I87</f>
        <v>0</v>
      </c>
      <c r="X88" s="0" t="n">
        <f aca="false">J88-J87</f>
        <v>0</v>
      </c>
      <c r="Y88" s="0" t="n">
        <f aca="false">K88-K87</f>
        <v>0</v>
      </c>
      <c r="Z88" s="0" t="n">
        <f aca="false">L88-L87</f>
        <v>0</v>
      </c>
      <c r="AA88" s="0" t="n">
        <f aca="false">M88-M87</f>
        <v>0</v>
      </c>
      <c r="AC88" s="30" t="s">
        <v>53</v>
      </c>
      <c r="AD88" s="29" t="n">
        <v>27.7885777286064</v>
      </c>
      <c r="AE88" s="29" t="n">
        <v>220</v>
      </c>
      <c r="AF88" s="33" t="e">
        <v>#N/A</v>
      </c>
      <c r="AG88" s="0" t="e">
        <v>#N/A</v>
      </c>
      <c r="AH88" s="0" t="e">
        <v>#N/A</v>
      </c>
    </row>
    <row r="89" customFormat="false" ht="12.75" hidden="false" customHeight="false" outlineLevel="0" collapsed="false">
      <c r="B89" s="22" t="n">
        <v>32894</v>
      </c>
      <c r="C89" s="0" t="n">
        <v>830</v>
      </c>
      <c r="D89" s="0" t="n">
        <v>850</v>
      </c>
      <c r="E89" s="0" t="n">
        <v>750</v>
      </c>
      <c r="F89" s="0" t="n">
        <v>740</v>
      </c>
      <c r="G89" s="0" t="n">
        <v>1550</v>
      </c>
      <c r="H89" s="0" t="n">
        <v>1140</v>
      </c>
      <c r="J89" s="0" t="n">
        <v>960</v>
      </c>
      <c r="K89" s="0" t="n">
        <v>850</v>
      </c>
      <c r="L89" s="0" t="n">
        <v>810</v>
      </c>
      <c r="M89" s="0" t="n">
        <v>770</v>
      </c>
      <c r="P89" s="22" t="n">
        <v>32894</v>
      </c>
      <c r="Q89" s="0" t="n">
        <f aca="false">C89-C88</f>
        <v>0</v>
      </c>
      <c r="R89" s="0" t="n">
        <f aca="false">D89-D88</f>
        <v>0</v>
      </c>
      <c r="S89" s="0" t="n">
        <f aca="false">E89-E88</f>
        <v>0</v>
      </c>
      <c r="T89" s="0" t="n">
        <f aca="false">F89-F88</f>
        <v>0</v>
      </c>
      <c r="U89" s="0" t="n">
        <f aca="false">G89-G88</f>
        <v>0</v>
      </c>
      <c r="V89" s="0" t="n">
        <f aca="false">H89-H88</f>
        <v>0</v>
      </c>
      <c r="W89" s="0" t="n">
        <f aca="false">I89-I88</f>
        <v>0</v>
      </c>
      <c r="X89" s="0" t="n">
        <f aca="false">J89-J88</f>
        <v>0</v>
      </c>
      <c r="Y89" s="0" t="n">
        <f aca="false">K89-K88</f>
        <v>0</v>
      </c>
      <c r="Z89" s="0" t="n">
        <f aca="false">L89-L88</f>
        <v>0</v>
      </c>
      <c r="AA89" s="0" t="n">
        <f aca="false">M89-M88</f>
        <v>-10</v>
      </c>
      <c r="AC89" s="30" t="s">
        <v>54</v>
      </c>
      <c r="AD89" s="29" t="n">
        <v>16071.8435401381</v>
      </c>
      <c r="AE89" s="29" t="n">
        <v>127239.530333736</v>
      </c>
      <c r="AF89" s="33" t="e">
        <v>#N/A</v>
      </c>
      <c r="AG89" s="0" t="e">
        <v>#N/A</v>
      </c>
      <c r="AH89" s="0" t="e">
        <v>#N/A</v>
      </c>
    </row>
    <row r="90" customFormat="false" ht="12.75" hidden="false" customHeight="false" outlineLevel="0" collapsed="false">
      <c r="B90" s="22" t="n">
        <v>32925</v>
      </c>
      <c r="C90" s="0" t="n">
        <v>830</v>
      </c>
      <c r="D90" s="0" t="n">
        <v>850</v>
      </c>
      <c r="E90" s="0" t="n">
        <v>750</v>
      </c>
      <c r="F90" s="0" t="n">
        <v>750</v>
      </c>
      <c r="G90" s="0" t="n">
        <v>1550</v>
      </c>
      <c r="H90" s="0" t="n">
        <v>1140</v>
      </c>
      <c r="J90" s="0" t="n">
        <v>960</v>
      </c>
      <c r="K90" s="0" t="n">
        <v>850</v>
      </c>
      <c r="L90" s="0" t="n">
        <v>810</v>
      </c>
      <c r="M90" s="0" t="n">
        <v>770</v>
      </c>
      <c r="P90" s="22" t="n">
        <v>32925</v>
      </c>
      <c r="Q90" s="0" t="n">
        <f aca="false">C90-C89</f>
        <v>0</v>
      </c>
      <c r="R90" s="0" t="n">
        <f aca="false">D90-D89</f>
        <v>0</v>
      </c>
      <c r="S90" s="0" t="n">
        <f aca="false">E90-E89</f>
        <v>0</v>
      </c>
      <c r="T90" s="0" t="n">
        <f aca="false">F90-F89</f>
        <v>10</v>
      </c>
      <c r="U90" s="0" t="n">
        <f aca="false">G90-G89</f>
        <v>0</v>
      </c>
      <c r="V90" s="0" t="n">
        <f aca="false">H90-H89</f>
        <v>0</v>
      </c>
      <c r="W90" s="0" t="n">
        <f aca="false">I90-I89</f>
        <v>0</v>
      </c>
      <c r="X90" s="0" t="n">
        <f aca="false">J90-J89</f>
        <v>0</v>
      </c>
      <c r="Y90" s="0" t="n">
        <f aca="false">K90-K89</f>
        <v>0</v>
      </c>
      <c r="Z90" s="0" t="n">
        <f aca="false">L90-L89</f>
        <v>0</v>
      </c>
      <c r="AA90" s="0" t="n">
        <f aca="false">M90-M89</f>
        <v>0</v>
      </c>
      <c r="AC90" s="30"/>
      <c r="AD90" s="29" t="e">
        <v>#N/A</v>
      </c>
      <c r="AE90" s="29" t="e">
        <v>#N/A</v>
      </c>
      <c r="AF90" s="33" t="e">
        <v>#N/A</v>
      </c>
      <c r="AG90" s="0" t="e">
        <v>#N/A</v>
      </c>
      <c r="AH90" s="0" t="e">
        <v>#N/A</v>
      </c>
    </row>
    <row r="91" customFormat="false" ht="13.5" hidden="false" customHeight="false" outlineLevel="0" collapsed="false">
      <c r="B91" s="22" t="n">
        <v>32956</v>
      </c>
      <c r="C91" s="0" t="n">
        <v>830</v>
      </c>
      <c r="D91" s="0" t="n">
        <v>850</v>
      </c>
      <c r="E91" s="0" t="n">
        <v>750</v>
      </c>
      <c r="F91" s="0" t="n">
        <v>770</v>
      </c>
      <c r="G91" s="0" t="n">
        <v>1550</v>
      </c>
      <c r="H91" s="0" t="n">
        <v>1140</v>
      </c>
      <c r="J91" s="0" t="n">
        <v>950</v>
      </c>
      <c r="K91" s="0" t="n">
        <v>840</v>
      </c>
      <c r="L91" s="0" t="n">
        <v>810</v>
      </c>
      <c r="M91" s="0" t="n">
        <v>770</v>
      </c>
      <c r="P91" s="22" t="n">
        <v>32956</v>
      </c>
      <c r="Q91" s="0" t="n">
        <f aca="false">C91-C90</f>
        <v>0</v>
      </c>
      <c r="R91" s="0" t="n">
        <f aca="false">D91-D90</f>
        <v>0</v>
      </c>
      <c r="S91" s="0" t="n">
        <f aca="false">E91-E90</f>
        <v>0</v>
      </c>
      <c r="T91" s="0" t="n">
        <f aca="false">F91-F90</f>
        <v>20</v>
      </c>
      <c r="U91" s="0" t="n">
        <f aca="false">G91-G90</f>
        <v>0</v>
      </c>
      <c r="V91" s="0" t="n">
        <f aca="false">H91-H90</f>
        <v>0</v>
      </c>
      <c r="W91" s="0" t="n">
        <f aca="false">I91-I90</f>
        <v>0</v>
      </c>
      <c r="X91" s="0" t="n">
        <f aca="false">J91-J90</f>
        <v>-10</v>
      </c>
      <c r="Y91" s="0" t="n">
        <f aca="false">K91-K90</f>
        <v>-10</v>
      </c>
      <c r="Z91" s="0" t="n">
        <f aca="false">L91-L90</f>
        <v>0</v>
      </c>
      <c r="AA91" s="0" t="n">
        <f aca="false">M91-M90</f>
        <v>0</v>
      </c>
      <c r="AC91" s="35"/>
      <c r="AD91" s="36" t="e">
        <v>#N/A</v>
      </c>
      <c r="AE91" s="36" t="e">
        <v>#N/A</v>
      </c>
      <c r="AF91" s="37" t="e">
        <v>#N/A</v>
      </c>
      <c r="AG91" s="0" t="e">
        <v>#N/A</v>
      </c>
      <c r="AH91" s="0" t="e">
        <v>#N/A</v>
      </c>
    </row>
    <row r="92" customFormat="false" ht="13.5" hidden="false" customHeight="false" outlineLevel="0" collapsed="false">
      <c r="B92" s="22" t="n">
        <v>32987</v>
      </c>
      <c r="C92" s="0" t="n">
        <v>820</v>
      </c>
      <c r="D92" s="0" t="n">
        <v>870</v>
      </c>
      <c r="E92" s="0" t="n">
        <v>790</v>
      </c>
      <c r="F92" s="0" t="n">
        <v>780</v>
      </c>
      <c r="G92" s="0" t="n">
        <v>1550</v>
      </c>
      <c r="H92" s="0" t="n">
        <v>1130</v>
      </c>
      <c r="J92" s="0" t="n">
        <v>950</v>
      </c>
      <c r="K92" s="0" t="n">
        <v>840</v>
      </c>
      <c r="L92" s="0" t="n">
        <v>810</v>
      </c>
      <c r="M92" s="0" t="n">
        <v>770</v>
      </c>
      <c r="P92" s="22" t="n">
        <v>32987</v>
      </c>
      <c r="Q92" s="0" t="n">
        <f aca="false">C92-C91</f>
        <v>-10</v>
      </c>
      <c r="R92" s="0" t="n">
        <f aca="false">D92-D91</f>
        <v>20</v>
      </c>
      <c r="S92" s="0" t="n">
        <f aca="false">E92-E91</f>
        <v>40</v>
      </c>
      <c r="T92" s="0" t="n">
        <f aca="false">F92-F91</f>
        <v>10</v>
      </c>
      <c r="U92" s="0" t="n">
        <f aca="false">G92-G91</f>
        <v>0</v>
      </c>
      <c r="V92" s="0" t="n">
        <f aca="false">H92-H91</f>
        <v>-10</v>
      </c>
      <c r="W92" s="0" t="n">
        <f aca="false">I92-I91</f>
        <v>0</v>
      </c>
      <c r="X92" s="0" t="n">
        <f aca="false">J92-J91</f>
        <v>0</v>
      </c>
      <c r="Y92" s="0" t="n">
        <f aca="false">K92-K91</f>
        <v>0</v>
      </c>
      <c r="Z92" s="0" t="n">
        <f aca="false">L92-L91</f>
        <v>0</v>
      </c>
      <c r="AA92" s="0" t="n">
        <f aca="false">M92-M91</f>
        <v>0</v>
      </c>
    </row>
    <row r="93" customFormat="false" ht="13.5" hidden="false" customHeight="false" outlineLevel="0" collapsed="false">
      <c r="B93" s="22" t="n">
        <v>33018</v>
      </c>
      <c r="C93" s="0" t="n">
        <v>810</v>
      </c>
      <c r="D93" s="0" t="n">
        <v>860</v>
      </c>
      <c r="E93" s="0" t="n">
        <v>780</v>
      </c>
      <c r="F93" s="0" t="n">
        <v>770</v>
      </c>
      <c r="G93" s="0" t="n">
        <v>1550</v>
      </c>
      <c r="H93" s="0" t="n">
        <v>1130</v>
      </c>
      <c r="J93" s="0" t="n">
        <v>950</v>
      </c>
      <c r="K93" s="0" t="n">
        <v>840</v>
      </c>
      <c r="L93" s="0" t="n">
        <v>810</v>
      </c>
      <c r="M93" s="0" t="n">
        <v>770</v>
      </c>
      <c r="P93" s="22" t="n">
        <v>33018</v>
      </c>
      <c r="Q93" s="0" t="n">
        <f aca="false">C93-C92</f>
        <v>-10</v>
      </c>
      <c r="R93" s="0" t="n">
        <f aca="false">D93-D92</f>
        <v>-10</v>
      </c>
      <c r="S93" s="0" t="n">
        <f aca="false">E93-E92</f>
        <v>-10</v>
      </c>
      <c r="T93" s="0" t="n">
        <f aca="false">F93-F92</f>
        <v>-10</v>
      </c>
      <c r="U93" s="0" t="n">
        <f aca="false">G93-G92</f>
        <v>0</v>
      </c>
      <c r="V93" s="0" t="n">
        <f aca="false">H93-H92</f>
        <v>0</v>
      </c>
      <c r="W93" s="0" t="n">
        <f aca="false">I93-I92</f>
        <v>0</v>
      </c>
      <c r="X93" s="0" t="n">
        <f aca="false">J93-J92</f>
        <v>0</v>
      </c>
      <c r="Y93" s="0" t="n">
        <f aca="false">K93-K92</f>
        <v>0</v>
      </c>
      <c r="Z93" s="0" t="n">
        <f aca="false">L93-L92</f>
        <v>0</v>
      </c>
      <c r="AA93" s="0" t="n">
        <f aca="false">M93-M92</f>
        <v>0</v>
      </c>
      <c r="AC93" s="26" t="n">
        <v>7</v>
      </c>
      <c r="AD93" s="27"/>
      <c r="AE93" s="8" t="s">
        <v>9</v>
      </c>
      <c r="AF93" s="40"/>
    </row>
    <row r="94" customFormat="false" ht="12.75" hidden="false" customHeight="false" outlineLevel="0" collapsed="false">
      <c r="B94" s="22" t="n">
        <v>33049</v>
      </c>
      <c r="C94" s="0" t="n">
        <v>800</v>
      </c>
      <c r="D94" s="0" t="n">
        <v>880</v>
      </c>
      <c r="E94" s="0" t="n">
        <v>780</v>
      </c>
      <c r="F94" s="0" t="n">
        <v>770</v>
      </c>
      <c r="G94" s="0" t="n">
        <v>1550</v>
      </c>
      <c r="H94" s="0" t="n">
        <v>1130</v>
      </c>
      <c r="J94" s="0" t="n">
        <v>940</v>
      </c>
      <c r="K94" s="0" t="n">
        <v>820</v>
      </c>
      <c r="L94" s="0" t="n">
        <v>810</v>
      </c>
      <c r="M94" s="0" t="n">
        <v>770</v>
      </c>
      <c r="P94" s="22" t="n">
        <v>33049</v>
      </c>
      <c r="Q94" s="0" t="n">
        <f aca="false">C94-C93</f>
        <v>-10</v>
      </c>
      <c r="R94" s="0" t="n">
        <f aca="false">D94-D93</f>
        <v>20</v>
      </c>
      <c r="S94" s="0" t="n">
        <f aca="false">E94-E93</f>
        <v>0</v>
      </c>
      <c r="T94" s="0" t="n">
        <f aca="false">F94-F93</f>
        <v>0</v>
      </c>
      <c r="U94" s="0" t="n">
        <f aca="false">G94-G93</f>
        <v>0</v>
      </c>
      <c r="V94" s="0" t="n">
        <f aca="false">H94-H93</f>
        <v>0</v>
      </c>
      <c r="W94" s="0" t="n">
        <f aca="false">I94-I93</f>
        <v>0</v>
      </c>
      <c r="X94" s="0" t="n">
        <f aca="false">J94-J93</f>
        <v>-10</v>
      </c>
      <c r="Y94" s="0" t="n">
        <f aca="false">K94-K93</f>
        <v>-20</v>
      </c>
      <c r="Z94" s="0" t="n">
        <f aca="false">L94-L93</f>
        <v>0</v>
      </c>
      <c r="AA94" s="0" t="n">
        <f aca="false">M94-M93</f>
        <v>0</v>
      </c>
      <c r="AC94" s="30"/>
      <c r="AD94" s="29"/>
      <c r="AE94" s="15" t="s">
        <v>18</v>
      </c>
      <c r="AF94" s="33"/>
    </row>
    <row r="95" customFormat="false" ht="12.75" hidden="false" customHeight="false" outlineLevel="0" collapsed="false">
      <c r="B95" s="22" t="n">
        <v>33080</v>
      </c>
      <c r="C95" s="0" t="n">
        <v>790</v>
      </c>
      <c r="D95" s="0" t="n">
        <v>880</v>
      </c>
      <c r="E95" s="0" t="n">
        <v>780</v>
      </c>
      <c r="F95" s="0" t="n">
        <v>770</v>
      </c>
      <c r="G95" s="0" t="n">
        <v>1550</v>
      </c>
      <c r="H95" s="0" t="n">
        <v>1120</v>
      </c>
      <c r="J95" s="0" t="n">
        <v>940</v>
      </c>
      <c r="K95" s="0" t="n">
        <v>820</v>
      </c>
      <c r="L95" s="0" t="n">
        <v>800</v>
      </c>
      <c r="M95" s="0" t="n">
        <v>760</v>
      </c>
      <c r="P95" s="22" t="n">
        <v>33080</v>
      </c>
      <c r="Q95" s="0" t="n">
        <f aca="false">C95-C94</f>
        <v>-10</v>
      </c>
      <c r="R95" s="0" t="n">
        <f aca="false">D95-D94</f>
        <v>0</v>
      </c>
      <c r="S95" s="0" t="n">
        <f aca="false">E95-E94</f>
        <v>0</v>
      </c>
      <c r="T95" s="0" t="n">
        <f aca="false">F95-F94</f>
        <v>0</v>
      </c>
      <c r="U95" s="0" t="n">
        <f aca="false">G95-G94</f>
        <v>0</v>
      </c>
      <c r="V95" s="0" t="n">
        <f aca="false">H95-H94</f>
        <v>-10</v>
      </c>
      <c r="W95" s="0" t="n">
        <f aca="false">I95-I94</f>
        <v>0</v>
      </c>
      <c r="X95" s="0" t="n">
        <f aca="false">J95-J94</f>
        <v>0</v>
      </c>
      <c r="Y95" s="0" t="n">
        <f aca="false">K95-K94</f>
        <v>0</v>
      </c>
      <c r="Z95" s="0" t="n">
        <f aca="false">L95-L94</f>
        <v>-10</v>
      </c>
      <c r="AA95" s="0" t="n">
        <f aca="false">M95-M94</f>
        <v>-10</v>
      </c>
      <c r="AC95" s="30"/>
      <c r="AD95" s="29"/>
      <c r="AE95" s="42" t="s">
        <v>29</v>
      </c>
      <c r="AF95" s="33"/>
    </row>
    <row r="96" customFormat="false" ht="12.75" hidden="false" customHeight="false" outlineLevel="0" collapsed="false">
      <c r="B96" s="22" t="n">
        <v>33111</v>
      </c>
      <c r="C96" s="0" t="n">
        <v>780</v>
      </c>
      <c r="D96" s="0" t="n">
        <v>880</v>
      </c>
      <c r="E96" s="0" t="n">
        <v>780</v>
      </c>
      <c r="F96" s="0" t="n">
        <v>770</v>
      </c>
      <c r="G96" s="0" t="n">
        <v>1550</v>
      </c>
      <c r="H96" s="0" t="n">
        <v>1120</v>
      </c>
      <c r="J96" s="0" t="n">
        <v>940</v>
      </c>
      <c r="K96" s="0" t="n">
        <v>820</v>
      </c>
      <c r="L96" s="0" t="n">
        <v>790</v>
      </c>
      <c r="M96" s="0" t="n">
        <v>750</v>
      </c>
      <c r="P96" s="22" t="n">
        <v>33111</v>
      </c>
      <c r="Q96" s="0" t="n">
        <f aca="false">C96-C95</f>
        <v>-10</v>
      </c>
      <c r="R96" s="0" t="n">
        <f aca="false">D96-D95</f>
        <v>0</v>
      </c>
      <c r="S96" s="0" t="n">
        <f aca="false">E96-E95</f>
        <v>0</v>
      </c>
      <c r="T96" s="0" t="n">
        <f aca="false">F96-F95</f>
        <v>0</v>
      </c>
      <c r="U96" s="0" t="n">
        <f aca="false">G96-G95</f>
        <v>0</v>
      </c>
      <c r="V96" s="0" t="n">
        <f aca="false">H96-H95</f>
        <v>0</v>
      </c>
      <c r="W96" s="0" t="n">
        <f aca="false">I96-I95</f>
        <v>0</v>
      </c>
      <c r="X96" s="0" t="n">
        <f aca="false">J96-J95</f>
        <v>0</v>
      </c>
      <c r="Y96" s="0" t="n">
        <f aca="false">K96-K95</f>
        <v>0</v>
      </c>
      <c r="Z96" s="0" t="n">
        <f aca="false">L96-L95</f>
        <v>-10</v>
      </c>
      <c r="AA96" s="0" t="n">
        <f aca="false">M96-M95</f>
        <v>-10</v>
      </c>
      <c r="AC96" s="30" t="s">
        <v>50</v>
      </c>
      <c r="AD96" s="29" t="n">
        <f aca="false" t="array" ref="AD96:AH101">LINEST(Q6:Q227,X6:X227,TRUE(),TRUE())</f>
        <v>0.403697328726717</v>
      </c>
      <c r="AE96" s="29" t="n">
        <v>-0.115943539393439</v>
      </c>
      <c r="AF96" s="33" t="e">
        <v>#N/A</v>
      </c>
      <c r="AG96" s="0" t="e">
        <v>#N/A</v>
      </c>
      <c r="AH96" s="0" t="e">
        <v>#N/A</v>
      </c>
    </row>
    <row r="97" customFormat="false" ht="12.75" hidden="false" customHeight="false" outlineLevel="0" collapsed="false">
      <c r="B97" s="22" t="n">
        <v>33142</v>
      </c>
      <c r="C97" s="0" t="n">
        <v>765</v>
      </c>
      <c r="D97" s="0" t="n">
        <v>920</v>
      </c>
      <c r="E97" s="0" t="n">
        <v>780</v>
      </c>
      <c r="F97" s="0" t="n">
        <v>810</v>
      </c>
      <c r="G97" s="0" t="n">
        <v>1550</v>
      </c>
      <c r="H97" s="0" t="n">
        <v>1120</v>
      </c>
      <c r="J97" s="0" t="n">
        <v>940</v>
      </c>
      <c r="K97" s="0" t="n">
        <v>820</v>
      </c>
      <c r="L97" s="0" t="n">
        <v>790</v>
      </c>
      <c r="M97" s="0" t="n">
        <v>750</v>
      </c>
      <c r="P97" s="22" t="n">
        <v>33142</v>
      </c>
      <c r="Q97" s="0" t="n">
        <f aca="false">C97-C96</f>
        <v>-15</v>
      </c>
      <c r="R97" s="0" t="n">
        <f aca="false">D97-D96</f>
        <v>40</v>
      </c>
      <c r="S97" s="0" t="n">
        <f aca="false">E97-E96</f>
        <v>0</v>
      </c>
      <c r="T97" s="0" t="n">
        <f aca="false">F97-F96</f>
        <v>40</v>
      </c>
      <c r="U97" s="0" t="n">
        <f aca="false">G97-G96</f>
        <v>0</v>
      </c>
      <c r="V97" s="0" t="n">
        <f aca="false">H97-H96</f>
        <v>0</v>
      </c>
      <c r="W97" s="0" t="n">
        <f aca="false">I97-I96</f>
        <v>0</v>
      </c>
      <c r="X97" s="0" t="n">
        <f aca="false">J97-J96</f>
        <v>0</v>
      </c>
      <c r="Y97" s="0" t="n">
        <f aca="false">K97-K96</f>
        <v>0</v>
      </c>
      <c r="Z97" s="0" t="n">
        <f aca="false">L97-L96</f>
        <v>0</v>
      </c>
      <c r="AA97" s="0" t="n">
        <f aca="false">M97-M96</f>
        <v>0</v>
      </c>
      <c r="AC97" s="30" t="s">
        <v>51</v>
      </c>
      <c r="AD97" s="29" t="n">
        <v>0.0863662248975675</v>
      </c>
      <c r="AE97" s="29" t="n">
        <v>1.63562594441414</v>
      </c>
      <c r="AF97" s="33" t="e">
        <v>#N/A</v>
      </c>
      <c r="AG97" s="0" t="e">
        <v>#N/A</v>
      </c>
      <c r="AH97" s="0" t="e">
        <v>#N/A</v>
      </c>
    </row>
    <row r="98" customFormat="false" ht="12.75" hidden="false" customHeight="false" outlineLevel="0" collapsed="false">
      <c r="B98" s="22" t="n">
        <v>33173</v>
      </c>
      <c r="C98" s="0" t="n">
        <v>750</v>
      </c>
      <c r="D98" s="0" t="n">
        <v>920</v>
      </c>
      <c r="E98" s="0" t="n">
        <v>820</v>
      </c>
      <c r="F98" s="0" t="n">
        <v>810</v>
      </c>
      <c r="G98" s="0" t="n">
        <v>1550</v>
      </c>
      <c r="H98" s="0" t="n">
        <v>1120</v>
      </c>
      <c r="J98" s="0" t="n">
        <v>940</v>
      </c>
      <c r="K98" s="0" t="n">
        <v>820</v>
      </c>
      <c r="L98" s="0" t="n">
        <v>790</v>
      </c>
      <c r="M98" s="0" t="n">
        <v>750</v>
      </c>
      <c r="P98" s="22" t="n">
        <v>33173</v>
      </c>
      <c r="Q98" s="0" t="n">
        <f aca="false">C98-C97</f>
        <v>-15</v>
      </c>
      <c r="R98" s="0" t="n">
        <f aca="false">D98-D97</f>
        <v>0</v>
      </c>
      <c r="S98" s="0" t="n">
        <f aca="false">E98-E97</f>
        <v>40</v>
      </c>
      <c r="T98" s="0" t="n">
        <f aca="false">F98-F97</f>
        <v>0</v>
      </c>
      <c r="U98" s="0" t="n">
        <f aca="false">G98-G97</f>
        <v>0</v>
      </c>
      <c r="V98" s="0" t="n">
        <f aca="false">H98-H97</f>
        <v>0</v>
      </c>
      <c r="W98" s="0" t="n">
        <f aca="false">I98-I97</f>
        <v>0</v>
      </c>
      <c r="X98" s="0" t="n">
        <f aca="false">J98-J97</f>
        <v>0</v>
      </c>
      <c r="Y98" s="0" t="n">
        <f aca="false">K98-K97</f>
        <v>0</v>
      </c>
      <c r="Z98" s="0" t="n">
        <f aca="false">L98-L97</f>
        <v>0</v>
      </c>
      <c r="AA98" s="0" t="n">
        <f aca="false">M98-M97</f>
        <v>0</v>
      </c>
      <c r="AC98" s="30" t="s">
        <v>52</v>
      </c>
      <c r="AD98" s="34" t="n">
        <v>0.0903400395093807</v>
      </c>
      <c r="AE98" s="29" t="n">
        <v>24.3426877854115</v>
      </c>
      <c r="AF98" s="33" t="e">
        <v>#N/A</v>
      </c>
      <c r="AG98" s="0" t="e">
        <v>#N/A</v>
      </c>
      <c r="AH98" s="0" t="e">
        <v>#N/A</v>
      </c>
    </row>
    <row r="99" customFormat="false" ht="12.75" hidden="false" customHeight="false" outlineLevel="0" collapsed="false">
      <c r="B99" s="22" t="n">
        <v>33204</v>
      </c>
      <c r="C99" s="0" t="n">
        <v>730</v>
      </c>
      <c r="D99" s="0" t="n">
        <v>920</v>
      </c>
      <c r="E99" s="0" t="n">
        <v>820</v>
      </c>
      <c r="F99" s="0" t="n">
        <v>810</v>
      </c>
      <c r="G99" s="0" t="n">
        <v>1550</v>
      </c>
      <c r="H99" s="0" t="n">
        <v>1110</v>
      </c>
      <c r="J99" s="0" t="n">
        <v>940</v>
      </c>
      <c r="K99" s="0" t="n">
        <v>820</v>
      </c>
      <c r="L99" s="0" t="n">
        <v>790</v>
      </c>
      <c r="M99" s="0" t="n">
        <v>750</v>
      </c>
      <c r="P99" s="22" t="n">
        <v>33204</v>
      </c>
      <c r="Q99" s="0" t="n">
        <f aca="false">C99-C98</f>
        <v>-20</v>
      </c>
      <c r="R99" s="0" t="n">
        <f aca="false">D99-D98</f>
        <v>0</v>
      </c>
      <c r="S99" s="0" t="n">
        <f aca="false">E99-E98</f>
        <v>0</v>
      </c>
      <c r="T99" s="0" t="n">
        <f aca="false">F99-F98</f>
        <v>0</v>
      </c>
      <c r="U99" s="0" t="n">
        <f aca="false">G99-G98</f>
        <v>0</v>
      </c>
      <c r="V99" s="0" t="n">
        <f aca="false">H99-H98</f>
        <v>-10</v>
      </c>
      <c r="W99" s="0" t="n">
        <f aca="false">I99-I98</f>
        <v>0</v>
      </c>
      <c r="X99" s="0" t="n">
        <f aca="false">J99-J98</f>
        <v>0</v>
      </c>
      <c r="Y99" s="0" t="n">
        <f aca="false">K99-K98</f>
        <v>0</v>
      </c>
      <c r="Z99" s="0" t="n">
        <f aca="false">L99-L98</f>
        <v>0</v>
      </c>
      <c r="AA99" s="0" t="n">
        <f aca="false">M99-M98</f>
        <v>0</v>
      </c>
      <c r="AC99" s="30" t="s">
        <v>53</v>
      </c>
      <c r="AD99" s="29" t="n">
        <v>21.8486132789052</v>
      </c>
      <c r="AE99" s="29" t="n">
        <v>220</v>
      </c>
      <c r="AF99" s="33" t="e">
        <v>#N/A</v>
      </c>
      <c r="AG99" s="0" t="e">
        <v>#N/A</v>
      </c>
      <c r="AH99" s="0" t="e">
        <v>#N/A</v>
      </c>
    </row>
    <row r="100" customFormat="false" ht="12.75" hidden="false" customHeight="false" outlineLevel="0" collapsed="false">
      <c r="B100" s="22" t="n">
        <v>33235</v>
      </c>
      <c r="C100" s="0" t="n">
        <v>710</v>
      </c>
      <c r="D100" s="0" t="n">
        <v>920</v>
      </c>
      <c r="E100" s="0" t="n">
        <v>820</v>
      </c>
      <c r="F100" s="0" t="n">
        <v>810</v>
      </c>
      <c r="G100" s="0" t="n">
        <v>1550</v>
      </c>
      <c r="H100" s="0" t="n">
        <v>1110</v>
      </c>
      <c r="J100" s="0" t="n">
        <v>940</v>
      </c>
      <c r="K100" s="0" t="n">
        <v>820</v>
      </c>
      <c r="L100" s="0" t="n">
        <v>790</v>
      </c>
      <c r="M100" s="0" t="n">
        <v>750</v>
      </c>
      <c r="P100" s="22" t="n">
        <v>33235</v>
      </c>
      <c r="Q100" s="0" t="n">
        <f aca="false">C100-C99</f>
        <v>-20</v>
      </c>
      <c r="R100" s="0" t="n">
        <f aca="false">D100-D99</f>
        <v>0</v>
      </c>
      <c r="S100" s="0" t="n">
        <f aca="false">E100-E99</f>
        <v>0</v>
      </c>
      <c r="T100" s="0" t="n">
        <f aca="false">F100-F99</f>
        <v>0</v>
      </c>
      <c r="U100" s="0" t="n">
        <f aca="false">G100-G99</f>
        <v>0</v>
      </c>
      <c r="V100" s="0" t="n">
        <f aca="false">H100-H99</f>
        <v>0</v>
      </c>
      <c r="W100" s="0" t="n">
        <f aca="false">I100-I99</f>
        <v>0</v>
      </c>
      <c r="X100" s="0" t="n">
        <f aca="false">J100-J99</f>
        <v>0</v>
      </c>
      <c r="Y100" s="0" t="n">
        <f aca="false">K100-K99</f>
        <v>0</v>
      </c>
      <c r="Z100" s="0" t="n">
        <f aca="false">L100-L99</f>
        <v>0</v>
      </c>
      <c r="AA100" s="0" t="n">
        <f aca="false">M100-M99</f>
        <v>0</v>
      </c>
      <c r="AC100" s="30" t="s">
        <v>54</v>
      </c>
      <c r="AD100" s="29" t="n">
        <v>12946.7551779094</v>
      </c>
      <c r="AE100" s="29" t="n">
        <v>130364.618695964</v>
      </c>
      <c r="AF100" s="33" t="e">
        <v>#N/A</v>
      </c>
      <c r="AG100" s="0" t="e">
        <v>#N/A</v>
      </c>
      <c r="AH100" s="0" t="e">
        <v>#N/A</v>
      </c>
    </row>
    <row r="101" customFormat="false" ht="13.5" hidden="false" customHeight="false" outlineLevel="0" collapsed="false">
      <c r="B101" s="22" t="n">
        <v>33266</v>
      </c>
      <c r="C101" s="0" t="n">
        <v>690</v>
      </c>
      <c r="D101" s="0" t="n">
        <v>880</v>
      </c>
      <c r="E101" s="0" t="n">
        <v>790</v>
      </c>
      <c r="F101" s="0" t="n">
        <v>790</v>
      </c>
      <c r="G101" s="0" t="n">
        <v>1550</v>
      </c>
      <c r="H101" s="0" t="n">
        <v>1110</v>
      </c>
      <c r="I101" s="0" t="n">
        <v>920</v>
      </c>
      <c r="J101" s="0" t="n">
        <v>940</v>
      </c>
      <c r="K101" s="0" t="n">
        <v>820</v>
      </c>
      <c r="L101" s="0" t="n">
        <v>790</v>
      </c>
      <c r="M101" s="0" t="n">
        <v>750</v>
      </c>
      <c r="P101" s="22" t="n">
        <v>33266</v>
      </c>
      <c r="Q101" s="0" t="n">
        <f aca="false">C101-C100</f>
        <v>-20</v>
      </c>
      <c r="R101" s="0" t="n">
        <f aca="false">D101-D100</f>
        <v>-40</v>
      </c>
      <c r="S101" s="0" t="n">
        <f aca="false">E101-E100</f>
        <v>-30</v>
      </c>
      <c r="T101" s="0" t="n">
        <f aca="false">F101-F100</f>
        <v>-20</v>
      </c>
      <c r="U101" s="0" t="n">
        <f aca="false">G101-G100</f>
        <v>0</v>
      </c>
      <c r="V101" s="0" t="n">
        <f aca="false">H101-H100</f>
        <v>0</v>
      </c>
      <c r="W101" s="0" t="n">
        <f aca="false">I101-I100</f>
        <v>920</v>
      </c>
      <c r="X101" s="0" t="n">
        <f aca="false">J101-J100</f>
        <v>0</v>
      </c>
      <c r="Y101" s="0" t="n">
        <f aca="false">K101-K100</f>
        <v>0</v>
      </c>
      <c r="Z101" s="0" t="n">
        <f aca="false">L101-L100</f>
        <v>0</v>
      </c>
      <c r="AA101" s="0" t="n">
        <f aca="false">M101-M100</f>
        <v>0</v>
      </c>
      <c r="AC101" s="35"/>
      <c r="AD101" s="36" t="e">
        <v>#N/A</v>
      </c>
      <c r="AE101" s="36" t="e">
        <v>#N/A</v>
      </c>
      <c r="AF101" s="37" t="e">
        <v>#N/A</v>
      </c>
      <c r="AG101" s="0" t="e">
        <v>#N/A</v>
      </c>
      <c r="AH101" s="0" t="e">
        <v>#N/A</v>
      </c>
    </row>
    <row r="102" customFormat="false" ht="13.5" hidden="false" customHeight="false" outlineLevel="0" collapsed="false">
      <c r="B102" s="22" t="n">
        <v>33297</v>
      </c>
      <c r="C102" s="0" t="n">
        <v>670</v>
      </c>
      <c r="D102" s="0" t="n">
        <v>870</v>
      </c>
      <c r="E102" s="0" t="n">
        <v>770</v>
      </c>
      <c r="F102" s="0" t="n">
        <v>780</v>
      </c>
      <c r="G102" s="0" t="n">
        <v>1520</v>
      </c>
      <c r="H102" s="0" t="n">
        <v>1110</v>
      </c>
      <c r="I102" s="0" t="n">
        <v>910</v>
      </c>
      <c r="J102" s="0" t="n">
        <v>940</v>
      </c>
      <c r="K102" s="0" t="n">
        <v>820</v>
      </c>
      <c r="L102" s="0" t="n">
        <v>790</v>
      </c>
      <c r="M102" s="0" t="n">
        <v>750</v>
      </c>
      <c r="P102" s="22" t="n">
        <v>33297</v>
      </c>
      <c r="Q102" s="0" t="n">
        <f aca="false">C102-C101</f>
        <v>-20</v>
      </c>
      <c r="R102" s="0" t="n">
        <f aca="false">D102-D101</f>
        <v>-10</v>
      </c>
      <c r="S102" s="0" t="n">
        <f aca="false">E102-E101</f>
        <v>-20</v>
      </c>
      <c r="T102" s="0" t="n">
        <f aca="false">F102-F101</f>
        <v>-10</v>
      </c>
      <c r="U102" s="0" t="n">
        <f aca="false">G102-G101</f>
        <v>-30</v>
      </c>
      <c r="V102" s="0" t="n">
        <f aca="false">H102-H101</f>
        <v>0</v>
      </c>
      <c r="W102" s="0" t="n">
        <f aca="false">I102-I101</f>
        <v>-10</v>
      </c>
      <c r="X102" s="0" t="n">
        <f aca="false">J102-J101</f>
        <v>0</v>
      </c>
      <c r="Y102" s="0" t="n">
        <f aca="false">K102-K101</f>
        <v>0</v>
      </c>
      <c r="Z102" s="0" t="n">
        <f aca="false">L102-L101</f>
        <v>0</v>
      </c>
      <c r="AA102" s="0" t="n">
        <f aca="false">M102-M101</f>
        <v>0</v>
      </c>
    </row>
    <row r="103" customFormat="false" ht="13.5" hidden="false" customHeight="false" outlineLevel="0" collapsed="false">
      <c r="B103" s="22" t="n">
        <v>33328</v>
      </c>
      <c r="C103" s="0" t="n">
        <v>650</v>
      </c>
      <c r="D103" s="0" t="n">
        <v>840</v>
      </c>
      <c r="E103" s="0" t="n">
        <v>750</v>
      </c>
      <c r="F103" s="0" t="n">
        <v>750</v>
      </c>
      <c r="G103" s="0" t="n">
        <v>1500</v>
      </c>
      <c r="H103" s="0" t="n">
        <v>1090</v>
      </c>
      <c r="I103" s="0" t="n">
        <v>910</v>
      </c>
      <c r="J103" s="0" t="n">
        <v>930</v>
      </c>
      <c r="K103" s="0" t="n">
        <v>810</v>
      </c>
      <c r="L103" s="0" t="n">
        <v>790</v>
      </c>
      <c r="M103" s="0" t="n">
        <v>750</v>
      </c>
      <c r="P103" s="22" t="n">
        <v>33328</v>
      </c>
      <c r="Q103" s="0" t="n">
        <f aca="false">C103-C102</f>
        <v>-20</v>
      </c>
      <c r="R103" s="0" t="n">
        <f aca="false">D103-D102</f>
        <v>-30</v>
      </c>
      <c r="S103" s="0" t="n">
        <f aca="false">E103-E102</f>
        <v>-20</v>
      </c>
      <c r="T103" s="0" t="n">
        <f aca="false">F103-F102</f>
        <v>-30</v>
      </c>
      <c r="U103" s="0" t="n">
        <f aca="false">G103-G102</f>
        <v>-20</v>
      </c>
      <c r="V103" s="0" t="n">
        <f aca="false">H103-H102</f>
        <v>-20</v>
      </c>
      <c r="W103" s="0" t="n">
        <f aca="false">I103-I102</f>
        <v>0</v>
      </c>
      <c r="X103" s="0" t="n">
        <f aca="false">J103-J102</f>
        <v>-10</v>
      </c>
      <c r="Y103" s="0" t="n">
        <f aca="false">K103-K102</f>
        <v>-10</v>
      </c>
      <c r="Z103" s="0" t="n">
        <f aca="false">L103-L102</f>
        <v>0</v>
      </c>
      <c r="AA103" s="0" t="n">
        <f aca="false">M103-M102</f>
        <v>0</v>
      </c>
      <c r="AC103" s="26" t="n">
        <v>8</v>
      </c>
      <c r="AD103" s="27"/>
      <c r="AE103" s="27"/>
      <c r="AF103" s="9" t="s">
        <v>9</v>
      </c>
      <c r="AG103" s="27"/>
      <c r="AH103" s="40"/>
    </row>
    <row r="104" customFormat="false" ht="12.75" hidden="false" customHeight="false" outlineLevel="0" collapsed="false">
      <c r="B104" s="22" t="n">
        <v>33358</v>
      </c>
      <c r="C104" s="0" t="n">
        <v>620</v>
      </c>
      <c r="D104" s="0" t="n">
        <v>720</v>
      </c>
      <c r="E104" s="0" t="n">
        <v>680</v>
      </c>
      <c r="F104" s="0" t="n">
        <v>680</v>
      </c>
      <c r="G104" s="0" t="n">
        <v>1500</v>
      </c>
      <c r="H104" s="0" t="n">
        <v>1080</v>
      </c>
      <c r="I104" s="0" t="n">
        <v>910</v>
      </c>
      <c r="J104" s="0" t="n">
        <v>920</v>
      </c>
      <c r="K104" s="0" t="n">
        <v>800</v>
      </c>
      <c r="L104" s="0" t="n">
        <v>790</v>
      </c>
      <c r="M104" s="0" t="n">
        <v>750</v>
      </c>
      <c r="P104" s="22" t="n">
        <v>33358</v>
      </c>
      <c r="Q104" s="0" t="n">
        <f aca="false">C104-C103</f>
        <v>-30</v>
      </c>
      <c r="R104" s="0" t="n">
        <f aca="false">D104-D103</f>
        <v>-120</v>
      </c>
      <c r="S104" s="0" t="n">
        <f aca="false">E104-E103</f>
        <v>-70</v>
      </c>
      <c r="T104" s="0" t="n">
        <f aca="false">F104-F103</f>
        <v>-70</v>
      </c>
      <c r="U104" s="0" t="n">
        <f aca="false">G104-G103</f>
        <v>0</v>
      </c>
      <c r="V104" s="0" t="n">
        <f aca="false">H104-H103</f>
        <v>-10</v>
      </c>
      <c r="W104" s="0" t="n">
        <f aca="false">I104-I103</f>
        <v>0</v>
      </c>
      <c r="X104" s="0" t="n">
        <f aca="false">J104-J103</f>
        <v>-10</v>
      </c>
      <c r="Y104" s="0" t="n">
        <f aca="false">K104-K103</f>
        <v>-10</v>
      </c>
      <c r="Z104" s="0" t="n">
        <f aca="false">L104-L103</f>
        <v>0</v>
      </c>
      <c r="AA104" s="0" t="n">
        <f aca="false">M104-M103</f>
        <v>0</v>
      </c>
      <c r="AC104" s="30"/>
      <c r="AD104" s="29"/>
      <c r="AE104" s="29"/>
      <c r="AF104" s="38" t="s">
        <v>19</v>
      </c>
      <c r="AG104" s="29"/>
      <c r="AH104" s="33"/>
    </row>
    <row r="105" customFormat="false" ht="12.75" hidden="false" customHeight="false" outlineLevel="0" collapsed="false">
      <c r="B105" s="22" t="n">
        <v>33388</v>
      </c>
      <c r="C105" s="0" t="n">
        <v>590</v>
      </c>
      <c r="D105" s="0" t="n">
        <v>660</v>
      </c>
      <c r="E105" s="0" t="n">
        <v>620</v>
      </c>
      <c r="F105" s="0" t="n">
        <v>590</v>
      </c>
      <c r="G105" s="0" t="n">
        <v>1500</v>
      </c>
      <c r="H105" s="0" t="n">
        <v>1050</v>
      </c>
      <c r="I105" s="0" t="n">
        <v>890</v>
      </c>
      <c r="J105" s="0" t="n">
        <v>900</v>
      </c>
      <c r="K105" s="0" t="n">
        <v>780</v>
      </c>
      <c r="L105" s="0" t="n">
        <v>780</v>
      </c>
      <c r="M105" s="0" t="n">
        <v>730</v>
      </c>
      <c r="P105" s="22" t="n">
        <v>33388</v>
      </c>
      <c r="Q105" s="0" t="n">
        <f aca="false">C105-C104</f>
        <v>-30</v>
      </c>
      <c r="R105" s="0" t="n">
        <f aca="false">D105-D104</f>
        <v>-60</v>
      </c>
      <c r="S105" s="0" t="n">
        <f aca="false">E105-E104</f>
        <v>-60</v>
      </c>
      <c r="T105" s="0" t="n">
        <f aca="false">F105-F104</f>
        <v>-90</v>
      </c>
      <c r="U105" s="0" t="n">
        <f aca="false">G105-G104</f>
        <v>0</v>
      </c>
      <c r="V105" s="0" t="n">
        <f aca="false">H105-H104</f>
        <v>-30</v>
      </c>
      <c r="W105" s="0" t="n">
        <f aca="false">I105-I104</f>
        <v>-20</v>
      </c>
      <c r="X105" s="0" t="n">
        <f aca="false">J105-J104</f>
        <v>-20</v>
      </c>
      <c r="Y105" s="0" t="n">
        <f aca="false">K105-K104</f>
        <v>-20</v>
      </c>
      <c r="Z105" s="0" t="n">
        <f aca="false">L105-L104</f>
        <v>-10</v>
      </c>
      <c r="AA105" s="0" t="n">
        <f aca="false">M105-M104</f>
        <v>-20</v>
      </c>
      <c r="AC105" s="30"/>
      <c r="AD105" s="29"/>
      <c r="AE105" s="29"/>
      <c r="AF105" s="32" t="s">
        <v>30</v>
      </c>
      <c r="AG105" s="29"/>
      <c r="AH105" s="33"/>
    </row>
    <row r="106" customFormat="false" ht="12.75" hidden="false" customHeight="false" outlineLevel="0" collapsed="false">
      <c r="B106" s="22" t="n">
        <v>33418</v>
      </c>
      <c r="C106" s="0" t="n">
        <v>570</v>
      </c>
      <c r="D106" s="0" t="n">
        <v>660</v>
      </c>
      <c r="E106" s="0" t="n">
        <v>620</v>
      </c>
      <c r="F106" s="0" t="n">
        <v>590</v>
      </c>
      <c r="G106" s="0" t="n">
        <v>1500</v>
      </c>
      <c r="H106" s="0" t="n">
        <v>1040</v>
      </c>
      <c r="I106" s="0" t="n">
        <v>890</v>
      </c>
      <c r="J106" s="0" t="n">
        <v>900</v>
      </c>
      <c r="K106" s="0" t="n">
        <v>780</v>
      </c>
      <c r="L106" s="0" t="n">
        <v>780</v>
      </c>
      <c r="M106" s="0" t="n">
        <v>730</v>
      </c>
      <c r="P106" s="22" t="n">
        <v>33418</v>
      </c>
      <c r="Q106" s="0" t="n">
        <f aca="false">C106-C105</f>
        <v>-20</v>
      </c>
      <c r="R106" s="0" t="n">
        <f aca="false">D106-D105</f>
        <v>0</v>
      </c>
      <c r="S106" s="0" t="n">
        <f aca="false">E106-E105</f>
        <v>0</v>
      </c>
      <c r="T106" s="0" t="n">
        <f aca="false">F106-F105</f>
        <v>0</v>
      </c>
      <c r="U106" s="0" t="n">
        <f aca="false">G106-G105</f>
        <v>0</v>
      </c>
      <c r="V106" s="0" t="n">
        <f aca="false">H106-H105</f>
        <v>-10</v>
      </c>
      <c r="W106" s="0" t="n">
        <f aca="false">I106-I105</f>
        <v>0</v>
      </c>
      <c r="X106" s="0" t="n">
        <f aca="false">J106-J105</f>
        <v>0</v>
      </c>
      <c r="Y106" s="0" t="n">
        <f aca="false">K106-K105</f>
        <v>0</v>
      </c>
      <c r="Z106" s="0" t="n">
        <f aca="false">L106-L105</f>
        <v>0</v>
      </c>
      <c r="AA106" s="0" t="n">
        <f aca="false">M106-M105</f>
        <v>0</v>
      </c>
      <c r="AC106" s="30" t="s">
        <v>50</v>
      </c>
      <c r="AD106" s="29" t="n">
        <f aca="false" t="array" ref="AD106:AH111">LINEST(Q6:Q227,Y6:Y227,TRUE(),TRUE())</f>
        <v>0.45157115516286</v>
      </c>
      <c r="AE106" s="29" t="n">
        <v>-0.0227881244894612</v>
      </c>
      <c r="AF106" s="33" t="e">
        <v>#N/A</v>
      </c>
      <c r="AG106" s="29" t="e">
        <v>#N/A</v>
      </c>
      <c r="AH106" s="33" t="e">
        <v>#N/A</v>
      </c>
    </row>
    <row r="107" customFormat="false" ht="12.75" hidden="false" customHeight="false" outlineLevel="0" collapsed="false">
      <c r="B107" s="22" t="n">
        <v>33448</v>
      </c>
      <c r="C107" s="0" t="n">
        <v>550</v>
      </c>
      <c r="D107" s="0" t="n">
        <v>700</v>
      </c>
      <c r="E107" s="0" t="n">
        <v>650</v>
      </c>
      <c r="F107" s="0" t="n">
        <v>590</v>
      </c>
      <c r="G107" s="0" t="n">
        <v>1500</v>
      </c>
      <c r="H107" s="0" t="n">
        <v>1040</v>
      </c>
      <c r="I107" s="0" t="n">
        <v>890</v>
      </c>
      <c r="J107" s="0" t="n">
        <v>900</v>
      </c>
      <c r="K107" s="0" t="n">
        <v>780</v>
      </c>
      <c r="L107" s="0" t="n">
        <v>780</v>
      </c>
      <c r="M107" s="0" t="n">
        <v>730</v>
      </c>
      <c r="P107" s="22" t="n">
        <v>33448</v>
      </c>
      <c r="Q107" s="0" t="n">
        <f aca="false">C107-C106</f>
        <v>-20</v>
      </c>
      <c r="R107" s="0" t="n">
        <f aca="false">D107-D106</f>
        <v>40</v>
      </c>
      <c r="S107" s="0" t="n">
        <f aca="false">E107-E106</f>
        <v>30</v>
      </c>
      <c r="T107" s="0" t="n">
        <f aca="false">F107-F106</f>
        <v>0</v>
      </c>
      <c r="U107" s="0" t="n">
        <f aca="false">G107-G106</f>
        <v>0</v>
      </c>
      <c r="V107" s="0" t="n">
        <f aca="false">H107-H106</f>
        <v>0</v>
      </c>
      <c r="W107" s="0" t="n">
        <f aca="false">I107-I106</f>
        <v>0</v>
      </c>
      <c r="X107" s="0" t="n">
        <f aca="false">J107-J106</f>
        <v>0</v>
      </c>
      <c r="Y107" s="0" t="n">
        <f aca="false">K107-K106</f>
        <v>0</v>
      </c>
      <c r="Z107" s="0" t="n">
        <f aca="false">L107-L106</f>
        <v>0</v>
      </c>
      <c r="AA107" s="0" t="n">
        <f aca="false">M107-M106</f>
        <v>0</v>
      </c>
      <c r="AC107" s="30" t="s">
        <v>51</v>
      </c>
      <c r="AD107" s="29" t="n">
        <v>0.0825331172133254</v>
      </c>
      <c r="AE107" s="29" t="n">
        <v>1.60788416110891</v>
      </c>
      <c r="AF107" s="33" t="e">
        <v>#N/A</v>
      </c>
      <c r="AG107" s="29" t="e">
        <v>#N/A</v>
      </c>
      <c r="AH107" s="33" t="e">
        <v>#N/A</v>
      </c>
    </row>
    <row r="108" customFormat="false" ht="12.75" hidden="false" customHeight="false" outlineLevel="0" collapsed="false">
      <c r="B108" s="22" t="n">
        <v>33478</v>
      </c>
      <c r="C108" s="0" t="n">
        <v>525</v>
      </c>
      <c r="D108" s="0" t="n">
        <v>700</v>
      </c>
      <c r="E108" s="0" t="n">
        <v>700</v>
      </c>
      <c r="F108" s="0" t="n">
        <v>590</v>
      </c>
      <c r="G108" s="0" t="n">
        <v>1500</v>
      </c>
      <c r="H108" s="0" t="n">
        <v>1040</v>
      </c>
      <c r="I108" s="0" t="n">
        <v>890</v>
      </c>
      <c r="J108" s="0" t="n">
        <v>900</v>
      </c>
      <c r="K108" s="0" t="n">
        <v>780</v>
      </c>
      <c r="L108" s="0" t="n">
        <v>780</v>
      </c>
      <c r="M108" s="0" t="n">
        <v>730</v>
      </c>
      <c r="P108" s="22" t="n">
        <v>33478</v>
      </c>
      <c r="Q108" s="0" t="n">
        <f aca="false">C108-C107</f>
        <v>-25</v>
      </c>
      <c r="R108" s="0" t="n">
        <f aca="false">D108-D107</f>
        <v>0</v>
      </c>
      <c r="S108" s="0" t="n">
        <f aca="false">E108-E107</f>
        <v>50</v>
      </c>
      <c r="T108" s="0" t="n">
        <f aca="false">F108-F107</f>
        <v>0</v>
      </c>
      <c r="U108" s="0" t="n">
        <f aca="false">G108-G107</f>
        <v>0</v>
      </c>
      <c r="V108" s="0" t="n">
        <f aca="false">H108-H107</f>
        <v>0</v>
      </c>
      <c r="W108" s="0" t="n">
        <f aca="false">I108-I107</f>
        <v>0</v>
      </c>
      <c r="X108" s="0" t="n">
        <f aca="false">J108-J107</f>
        <v>0</v>
      </c>
      <c r="Y108" s="0" t="n">
        <f aca="false">K108-K107</f>
        <v>0</v>
      </c>
      <c r="Z108" s="0" t="n">
        <f aca="false">L108-L107</f>
        <v>0</v>
      </c>
      <c r="AA108" s="0" t="n">
        <f aca="false">M108-M107</f>
        <v>0</v>
      </c>
      <c r="AC108" s="30" t="s">
        <v>52</v>
      </c>
      <c r="AD108" s="34" t="n">
        <v>0.119775176674426</v>
      </c>
      <c r="AE108" s="29" t="n">
        <v>23.9456039568355</v>
      </c>
      <c r="AF108" s="33" t="e">
        <v>#N/A</v>
      </c>
      <c r="AG108" s="29" t="e">
        <v>#N/A</v>
      </c>
      <c r="AH108" s="33" t="e">
        <v>#N/A</v>
      </c>
    </row>
    <row r="109" customFormat="false" ht="12.75" hidden="false" customHeight="false" outlineLevel="0" collapsed="false">
      <c r="B109" s="22" t="n">
        <v>33508</v>
      </c>
      <c r="C109" s="0" t="n">
        <v>500</v>
      </c>
      <c r="D109" s="0" t="n">
        <v>720</v>
      </c>
      <c r="E109" s="0" t="n">
        <v>740</v>
      </c>
      <c r="F109" s="0" t="n">
        <v>630</v>
      </c>
      <c r="G109" s="0" t="n">
        <v>1500</v>
      </c>
      <c r="H109" s="0" t="n">
        <v>1040</v>
      </c>
      <c r="I109" s="0" t="n">
        <v>890</v>
      </c>
      <c r="J109" s="0" t="n">
        <v>900</v>
      </c>
      <c r="K109" s="0" t="n">
        <v>780</v>
      </c>
      <c r="L109" s="0" t="n">
        <v>780</v>
      </c>
      <c r="M109" s="0" t="n">
        <v>730</v>
      </c>
      <c r="P109" s="22" t="n">
        <v>33508</v>
      </c>
      <c r="Q109" s="0" t="n">
        <f aca="false">C109-C108</f>
        <v>-25</v>
      </c>
      <c r="R109" s="0" t="n">
        <f aca="false">D109-D108</f>
        <v>20</v>
      </c>
      <c r="S109" s="0" t="n">
        <f aca="false">E109-E108</f>
        <v>40</v>
      </c>
      <c r="T109" s="0" t="n">
        <f aca="false">F109-F108</f>
        <v>40</v>
      </c>
      <c r="U109" s="0" t="n">
        <f aca="false">G109-G108</f>
        <v>0</v>
      </c>
      <c r="V109" s="0" t="n">
        <f aca="false">H109-H108</f>
        <v>0</v>
      </c>
      <c r="W109" s="0" t="n">
        <f aca="false">I109-I108</f>
        <v>0</v>
      </c>
      <c r="X109" s="0" t="n">
        <f aca="false">J109-J108</f>
        <v>0</v>
      </c>
      <c r="Y109" s="0" t="n">
        <f aca="false">K109-K108</f>
        <v>0</v>
      </c>
      <c r="Z109" s="0" t="n">
        <f aca="false">L109-L108</f>
        <v>0</v>
      </c>
      <c r="AA109" s="0" t="n">
        <f aca="false">M109-M108</f>
        <v>0</v>
      </c>
      <c r="AC109" s="30" t="s">
        <v>53</v>
      </c>
      <c r="AD109" s="29" t="n">
        <v>29.936146050527</v>
      </c>
      <c r="AE109" s="29" t="n">
        <v>220</v>
      </c>
      <c r="AF109" s="33" t="e">
        <v>#N/A</v>
      </c>
      <c r="AG109" s="29" t="e">
        <v>#N/A</v>
      </c>
      <c r="AH109" s="33" t="e">
        <v>#N/A</v>
      </c>
    </row>
    <row r="110" customFormat="false" ht="12.75" hidden="false" customHeight="false" outlineLevel="0" collapsed="false">
      <c r="B110" s="22" t="n">
        <v>33538</v>
      </c>
      <c r="C110" s="0" t="n">
        <v>480</v>
      </c>
      <c r="D110" s="0" t="n">
        <v>720</v>
      </c>
      <c r="E110" s="0" t="n">
        <v>740</v>
      </c>
      <c r="F110" s="0" t="n">
        <v>630</v>
      </c>
      <c r="G110" s="0" t="n">
        <v>1500</v>
      </c>
      <c r="H110" s="0" t="n">
        <v>1040</v>
      </c>
      <c r="I110" s="0" t="n">
        <v>890</v>
      </c>
      <c r="J110" s="0" t="n">
        <v>900</v>
      </c>
      <c r="K110" s="0" t="n">
        <v>780</v>
      </c>
      <c r="L110" s="0" t="n">
        <v>780</v>
      </c>
      <c r="M110" s="0" t="n">
        <v>730</v>
      </c>
      <c r="P110" s="22" t="n">
        <v>33538</v>
      </c>
      <c r="Q110" s="0" t="n">
        <f aca="false">C110-C109</f>
        <v>-20</v>
      </c>
      <c r="R110" s="0" t="n">
        <f aca="false">D110-D109</f>
        <v>0</v>
      </c>
      <c r="S110" s="0" t="n">
        <f aca="false">E110-E109</f>
        <v>0</v>
      </c>
      <c r="T110" s="0" t="n">
        <f aca="false">F110-F109</f>
        <v>0</v>
      </c>
      <c r="U110" s="0" t="n">
        <f aca="false">G110-G109</f>
        <v>0</v>
      </c>
      <c r="V110" s="0" t="n">
        <f aca="false">H110-H109</f>
        <v>0</v>
      </c>
      <c r="W110" s="0" t="n">
        <f aca="false">I110-I109</f>
        <v>0</v>
      </c>
      <c r="X110" s="0" t="n">
        <f aca="false">J110-J109</f>
        <v>0</v>
      </c>
      <c r="Y110" s="0" t="n">
        <f aca="false">K110-K109</f>
        <v>0</v>
      </c>
      <c r="Z110" s="0" t="n">
        <f aca="false">L110-L109</f>
        <v>0</v>
      </c>
      <c r="AA110" s="0" t="n">
        <f aca="false">M110-M109</f>
        <v>0</v>
      </c>
      <c r="AC110" s="30" t="s">
        <v>54</v>
      </c>
      <c r="AD110" s="29" t="n">
        <v>17165.145125198</v>
      </c>
      <c r="AE110" s="29" t="n">
        <v>126146.228748676</v>
      </c>
      <c r="AF110" s="33" t="e">
        <v>#N/A</v>
      </c>
      <c r="AG110" s="29" t="e">
        <v>#N/A</v>
      </c>
      <c r="AH110" s="33" t="e">
        <v>#N/A</v>
      </c>
    </row>
    <row r="111" customFormat="false" ht="13.5" hidden="false" customHeight="false" outlineLevel="0" collapsed="false">
      <c r="B111" s="22" t="n">
        <v>33568</v>
      </c>
      <c r="C111" s="0" t="n">
        <v>485</v>
      </c>
      <c r="D111" s="0" t="n">
        <v>740</v>
      </c>
      <c r="E111" s="0" t="n">
        <v>740</v>
      </c>
      <c r="F111" s="0" t="n">
        <v>630</v>
      </c>
      <c r="G111" s="0" t="n">
        <v>1500</v>
      </c>
      <c r="H111" s="0" t="n">
        <v>1040</v>
      </c>
      <c r="I111" s="0" t="n">
        <v>890</v>
      </c>
      <c r="J111" s="0" t="n">
        <v>900</v>
      </c>
      <c r="K111" s="0" t="n">
        <v>780</v>
      </c>
      <c r="L111" s="0" t="n">
        <v>780</v>
      </c>
      <c r="M111" s="0" t="n">
        <v>730</v>
      </c>
      <c r="P111" s="22" t="n">
        <v>33568</v>
      </c>
      <c r="Q111" s="0" t="n">
        <f aca="false">C111-C110</f>
        <v>5</v>
      </c>
      <c r="R111" s="0" t="n">
        <f aca="false">D111-D110</f>
        <v>20</v>
      </c>
      <c r="S111" s="0" t="n">
        <f aca="false">E111-E110</f>
        <v>0</v>
      </c>
      <c r="T111" s="0" t="n">
        <f aca="false">F111-F110</f>
        <v>0</v>
      </c>
      <c r="U111" s="0" t="n">
        <f aca="false">G111-G110</f>
        <v>0</v>
      </c>
      <c r="V111" s="0" t="n">
        <f aca="false">H111-H110</f>
        <v>0</v>
      </c>
      <c r="W111" s="0" t="n">
        <f aca="false">I111-I110</f>
        <v>0</v>
      </c>
      <c r="X111" s="0" t="n">
        <f aca="false">J111-J110</f>
        <v>0</v>
      </c>
      <c r="Y111" s="0" t="n">
        <f aca="false">K111-K110</f>
        <v>0</v>
      </c>
      <c r="Z111" s="0" t="n">
        <f aca="false">L111-L110</f>
        <v>0</v>
      </c>
      <c r="AA111" s="0" t="n">
        <f aca="false">M111-M110</f>
        <v>0</v>
      </c>
      <c r="AC111" s="35"/>
      <c r="AD111" s="36" t="e">
        <v>#N/A</v>
      </c>
      <c r="AE111" s="36" t="e">
        <v>#N/A</v>
      </c>
      <c r="AF111" s="37" t="e">
        <v>#N/A</v>
      </c>
      <c r="AG111" s="36" t="e">
        <v>#N/A</v>
      </c>
      <c r="AH111" s="37" t="e">
        <v>#N/A</v>
      </c>
    </row>
    <row r="112" customFormat="false" ht="13.5" hidden="false" customHeight="false" outlineLevel="0" collapsed="false">
      <c r="B112" s="22" t="n">
        <v>33598</v>
      </c>
      <c r="C112" s="0" t="n">
        <v>490</v>
      </c>
      <c r="D112" s="0" t="n">
        <v>700</v>
      </c>
      <c r="E112" s="0" t="n">
        <v>700</v>
      </c>
      <c r="F112" s="0" t="n">
        <v>630</v>
      </c>
      <c r="G112" s="0" t="n">
        <v>1500</v>
      </c>
      <c r="H112" s="0" t="n">
        <v>1040</v>
      </c>
      <c r="I112" s="0" t="n">
        <v>890</v>
      </c>
      <c r="J112" s="0" t="n">
        <v>880</v>
      </c>
      <c r="K112" s="0" t="n">
        <v>760</v>
      </c>
      <c r="L112" s="0" t="n">
        <v>770</v>
      </c>
      <c r="M112" s="0" t="n">
        <v>720</v>
      </c>
      <c r="P112" s="22" t="n">
        <v>33598</v>
      </c>
      <c r="Q112" s="0" t="n">
        <f aca="false">C112-C111</f>
        <v>5</v>
      </c>
      <c r="R112" s="0" t="n">
        <f aca="false">D112-D111</f>
        <v>-40</v>
      </c>
      <c r="S112" s="0" t="n">
        <f aca="false">E112-E111</f>
        <v>-40</v>
      </c>
      <c r="T112" s="0" t="n">
        <f aca="false">F112-F111</f>
        <v>0</v>
      </c>
      <c r="U112" s="0" t="n">
        <f aca="false">G112-G111</f>
        <v>0</v>
      </c>
      <c r="V112" s="0" t="n">
        <f aca="false">H112-H111</f>
        <v>0</v>
      </c>
      <c r="W112" s="0" t="n">
        <f aca="false">I112-I111</f>
        <v>0</v>
      </c>
      <c r="X112" s="0" t="n">
        <f aca="false">J112-J111</f>
        <v>-20</v>
      </c>
      <c r="Y112" s="0" t="n">
        <f aca="false">K112-K111</f>
        <v>-20</v>
      </c>
      <c r="Z112" s="0" t="n">
        <f aca="false">L112-L111</f>
        <v>-10</v>
      </c>
      <c r="AA112" s="0" t="n">
        <f aca="false">M112-M111</f>
        <v>-10</v>
      </c>
    </row>
    <row r="113" customFormat="false" ht="13.5" hidden="false" customHeight="false" outlineLevel="0" collapsed="false">
      <c r="B113" s="22" t="n">
        <v>33628</v>
      </c>
      <c r="C113" s="0" t="n">
        <v>500</v>
      </c>
      <c r="D113" s="0" t="n">
        <v>680</v>
      </c>
      <c r="E113" s="0" t="n">
        <v>670</v>
      </c>
      <c r="F113" s="0" t="n">
        <v>600</v>
      </c>
      <c r="G113" s="0" t="n">
        <v>1500</v>
      </c>
      <c r="H113" s="0" t="n">
        <v>1030</v>
      </c>
      <c r="I113" s="0" t="n">
        <v>890</v>
      </c>
      <c r="J113" s="0" t="n">
        <v>860</v>
      </c>
      <c r="K113" s="0" t="n">
        <v>730</v>
      </c>
      <c r="L113" s="0" t="n">
        <v>770</v>
      </c>
      <c r="M113" s="0" t="n">
        <v>720</v>
      </c>
      <c r="P113" s="22" t="n">
        <v>33628</v>
      </c>
      <c r="Q113" s="0" t="n">
        <f aca="false">C113-C112</f>
        <v>10</v>
      </c>
      <c r="R113" s="0" t="n">
        <f aca="false">D113-D112</f>
        <v>-20</v>
      </c>
      <c r="S113" s="0" t="n">
        <f aca="false">E113-E112</f>
        <v>-30</v>
      </c>
      <c r="T113" s="0" t="n">
        <f aca="false">F113-F112</f>
        <v>-30</v>
      </c>
      <c r="U113" s="0" t="n">
        <f aca="false">G113-G112</f>
        <v>0</v>
      </c>
      <c r="V113" s="0" t="n">
        <f aca="false">H113-H112</f>
        <v>-10</v>
      </c>
      <c r="W113" s="0" t="n">
        <f aca="false">I113-I112</f>
        <v>0</v>
      </c>
      <c r="X113" s="0" t="n">
        <f aca="false">J113-J112</f>
        <v>-20</v>
      </c>
      <c r="Y113" s="0" t="n">
        <f aca="false">K113-K112</f>
        <v>-30</v>
      </c>
      <c r="Z113" s="0" t="n">
        <f aca="false">L113-L112</f>
        <v>0</v>
      </c>
      <c r="AA113" s="0" t="n">
        <f aca="false">M113-M112</f>
        <v>0</v>
      </c>
      <c r="AC113" s="26" t="n">
        <v>9</v>
      </c>
      <c r="AD113" s="27"/>
      <c r="AE113" s="27"/>
      <c r="AF113" s="9" t="s">
        <v>10</v>
      </c>
    </row>
    <row r="114" customFormat="false" ht="13.5" hidden="false" customHeight="false" outlineLevel="0" collapsed="false">
      <c r="B114" s="22" t="n">
        <v>33658</v>
      </c>
      <c r="C114" s="0" t="n">
        <v>515</v>
      </c>
      <c r="D114" s="0" t="n">
        <v>670</v>
      </c>
      <c r="E114" s="0" t="n">
        <v>640</v>
      </c>
      <c r="F114" s="0" t="n">
        <v>560</v>
      </c>
      <c r="G114" s="0" t="n">
        <v>1500</v>
      </c>
      <c r="H114" s="0" t="n">
        <v>1010</v>
      </c>
      <c r="I114" s="0" t="n">
        <v>840</v>
      </c>
      <c r="J114" s="0" t="n">
        <v>820</v>
      </c>
      <c r="K114" s="0" t="n">
        <v>700</v>
      </c>
      <c r="L114" s="0" t="n">
        <v>730</v>
      </c>
      <c r="M114" s="0" t="n">
        <v>720</v>
      </c>
      <c r="P114" s="22" t="n">
        <v>33658</v>
      </c>
      <c r="Q114" s="0" t="n">
        <f aca="false">C114-C113</f>
        <v>15</v>
      </c>
      <c r="R114" s="0" t="n">
        <f aca="false">D114-D113</f>
        <v>-10</v>
      </c>
      <c r="S114" s="0" t="n">
        <f aca="false">E114-E113</f>
        <v>-30</v>
      </c>
      <c r="T114" s="0" t="n">
        <f aca="false">F114-F113</f>
        <v>-40</v>
      </c>
      <c r="U114" s="0" t="n">
        <f aca="false">G114-G113</f>
        <v>0</v>
      </c>
      <c r="V114" s="0" t="n">
        <f aca="false">H114-H113</f>
        <v>-20</v>
      </c>
      <c r="W114" s="0" t="n">
        <f aca="false">I114-I113</f>
        <v>-50</v>
      </c>
      <c r="X114" s="0" t="n">
        <f aca="false">J114-J113</f>
        <v>-40</v>
      </c>
      <c r="Y114" s="0" t="n">
        <f aca="false">K114-K113</f>
        <v>-30</v>
      </c>
      <c r="Z114" s="0" t="n">
        <f aca="false">L114-L113</f>
        <v>-40</v>
      </c>
      <c r="AA114" s="0" t="n">
        <f aca="false">M114-M113</f>
        <v>0</v>
      </c>
      <c r="AC114" s="30"/>
      <c r="AD114" s="29"/>
      <c r="AE114" s="29"/>
      <c r="AF114" s="18" t="s">
        <v>20</v>
      </c>
    </row>
    <row r="115" customFormat="false" ht="12.75" hidden="false" customHeight="false" outlineLevel="0" collapsed="false">
      <c r="B115" s="22" t="n">
        <v>33688</v>
      </c>
      <c r="C115" s="0" t="n">
        <v>530</v>
      </c>
      <c r="D115" s="0" t="n">
        <v>720</v>
      </c>
      <c r="E115" s="0" t="n">
        <v>670</v>
      </c>
      <c r="F115" s="0" t="n">
        <v>600</v>
      </c>
      <c r="G115" s="0" t="n">
        <v>1480</v>
      </c>
      <c r="H115" s="0" t="n">
        <v>1010</v>
      </c>
      <c r="I115" s="0" t="n">
        <v>840</v>
      </c>
      <c r="J115" s="0" t="n">
        <v>800</v>
      </c>
      <c r="K115" s="0" t="n">
        <v>680</v>
      </c>
      <c r="L115" s="0" t="n">
        <v>720</v>
      </c>
      <c r="M115" s="0" t="n">
        <v>720</v>
      </c>
      <c r="P115" s="22" t="n">
        <v>33688</v>
      </c>
      <c r="Q115" s="0" t="n">
        <f aca="false">C115-C114</f>
        <v>15</v>
      </c>
      <c r="R115" s="0" t="n">
        <f aca="false">D115-D114</f>
        <v>50</v>
      </c>
      <c r="S115" s="0" t="n">
        <f aca="false">E115-E114</f>
        <v>30</v>
      </c>
      <c r="T115" s="0" t="n">
        <f aca="false">F115-F114</f>
        <v>40</v>
      </c>
      <c r="U115" s="0" t="n">
        <f aca="false">G115-G114</f>
        <v>-20</v>
      </c>
      <c r="V115" s="0" t="n">
        <f aca="false">H115-H114</f>
        <v>0</v>
      </c>
      <c r="W115" s="0" t="n">
        <f aca="false">I115-I114</f>
        <v>0</v>
      </c>
      <c r="X115" s="0" t="n">
        <f aca="false">J115-J114</f>
        <v>-20</v>
      </c>
      <c r="Y115" s="0" t="n">
        <f aca="false">K115-K114</f>
        <v>-20</v>
      </c>
      <c r="Z115" s="0" t="n">
        <f aca="false">L115-L114</f>
        <v>-10</v>
      </c>
      <c r="AA115" s="0" t="n">
        <f aca="false">M115-M114</f>
        <v>0</v>
      </c>
      <c r="AC115" s="30"/>
      <c r="AD115" s="29"/>
      <c r="AE115" s="29"/>
      <c r="AF115" s="32" t="s">
        <v>31</v>
      </c>
    </row>
    <row r="116" customFormat="false" ht="12.75" hidden="false" customHeight="false" outlineLevel="0" collapsed="false">
      <c r="B116" s="22" t="n">
        <v>33718</v>
      </c>
      <c r="C116" s="0" t="n">
        <v>540</v>
      </c>
      <c r="D116" s="0" t="n">
        <v>720</v>
      </c>
      <c r="E116" s="0" t="n">
        <v>670</v>
      </c>
      <c r="F116" s="0" t="n">
        <v>600</v>
      </c>
      <c r="G116" s="0" t="n">
        <v>1450</v>
      </c>
      <c r="H116" s="0" t="n">
        <v>1000</v>
      </c>
      <c r="I116" s="0" t="n">
        <v>840</v>
      </c>
      <c r="J116" s="0" t="n">
        <v>780</v>
      </c>
      <c r="K116" s="0" t="n">
        <v>680</v>
      </c>
      <c r="L116" s="0" t="n">
        <v>710</v>
      </c>
      <c r="M116" s="0" t="n">
        <v>720</v>
      </c>
      <c r="P116" s="22" t="n">
        <v>33718</v>
      </c>
      <c r="Q116" s="0" t="n">
        <f aca="false">C116-C115</f>
        <v>10</v>
      </c>
      <c r="R116" s="0" t="n">
        <f aca="false">D116-D115</f>
        <v>0</v>
      </c>
      <c r="S116" s="0" t="n">
        <f aca="false">E116-E115</f>
        <v>0</v>
      </c>
      <c r="T116" s="0" t="n">
        <f aca="false">F116-F115</f>
        <v>0</v>
      </c>
      <c r="U116" s="0" t="n">
        <f aca="false">G116-G115</f>
        <v>-30</v>
      </c>
      <c r="V116" s="0" t="n">
        <f aca="false">H116-H115</f>
        <v>-10</v>
      </c>
      <c r="W116" s="0" t="n">
        <f aca="false">I116-I115</f>
        <v>0</v>
      </c>
      <c r="X116" s="0" t="n">
        <f aca="false">J116-J115</f>
        <v>-20</v>
      </c>
      <c r="Y116" s="0" t="n">
        <f aca="false">K116-K115</f>
        <v>0</v>
      </c>
      <c r="Z116" s="0" t="n">
        <f aca="false">L116-L115</f>
        <v>-10</v>
      </c>
      <c r="AA116" s="0" t="n">
        <f aca="false">M116-M115</f>
        <v>0</v>
      </c>
      <c r="AC116" s="30" t="s">
        <v>50</v>
      </c>
      <c r="AD116" s="29" t="n">
        <f aca="false" t="array" ref="AD116:AH121">LINEST(Q6:Q227,Z6:Z227,TRUE(),TRUE())</f>
        <v>0.528529460803954</v>
      </c>
      <c r="AE116" s="29" t="n">
        <v>-0.180789652904107</v>
      </c>
      <c r="AF116" s="33" t="e">
        <v>#N/A</v>
      </c>
      <c r="AG116" s="0" t="e">
        <v>#N/A</v>
      </c>
      <c r="AH116" s="0" t="e">
        <v>#N/A</v>
      </c>
    </row>
    <row r="117" customFormat="false" ht="12.75" hidden="false" customHeight="false" outlineLevel="0" collapsed="false">
      <c r="B117" s="22" t="n">
        <v>33748</v>
      </c>
      <c r="C117" s="0" t="n">
        <v>550</v>
      </c>
      <c r="D117" s="0" t="n">
        <v>740</v>
      </c>
      <c r="E117" s="0" t="n">
        <v>670</v>
      </c>
      <c r="F117" s="0" t="n">
        <v>600</v>
      </c>
      <c r="G117" s="0" t="n">
        <v>1430</v>
      </c>
      <c r="H117" s="0" t="n">
        <v>975</v>
      </c>
      <c r="I117" s="0" t="n">
        <v>800</v>
      </c>
      <c r="J117" s="0" t="n">
        <v>780</v>
      </c>
      <c r="K117" s="0" t="n">
        <v>680</v>
      </c>
      <c r="L117" s="0" t="n">
        <v>710</v>
      </c>
      <c r="M117" s="0" t="n">
        <v>720</v>
      </c>
      <c r="P117" s="22" t="n">
        <v>33748</v>
      </c>
      <c r="Q117" s="0" t="n">
        <f aca="false">C117-C116</f>
        <v>10</v>
      </c>
      <c r="R117" s="0" t="n">
        <f aca="false">D117-D116</f>
        <v>20</v>
      </c>
      <c r="S117" s="0" t="n">
        <f aca="false">E117-E116</f>
        <v>0</v>
      </c>
      <c r="T117" s="0" t="n">
        <f aca="false">F117-F116</f>
        <v>0</v>
      </c>
      <c r="U117" s="0" t="n">
        <f aca="false">G117-G116</f>
        <v>-20</v>
      </c>
      <c r="V117" s="0" t="n">
        <f aca="false">H117-H116</f>
        <v>-25</v>
      </c>
      <c r="W117" s="0" t="n">
        <f aca="false">I117-I116</f>
        <v>-40</v>
      </c>
      <c r="X117" s="0" t="n">
        <f aca="false">J117-J116</f>
        <v>0</v>
      </c>
      <c r="Y117" s="0" t="n">
        <f aca="false">K117-K116</f>
        <v>0</v>
      </c>
      <c r="Z117" s="0" t="n">
        <f aca="false">L117-L116</f>
        <v>0</v>
      </c>
      <c r="AA117" s="0" t="n">
        <f aca="false">M117-M116</f>
        <v>0</v>
      </c>
      <c r="AC117" s="30" t="s">
        <v>51</v>
      </c>
      <c r="AD117" s="29" t="n">
        <v>0.117155013797654</v>
      </c>
      <c r="AE117" s="29" t="n">
        <v>1.64160196544917</v>
      </c>
      <c r="AF117" s="33" t="e">
        <v>#N/A</v>
      </c>
      <c r="AG117" s="0" t="e">
        <v>#N/A</v>
      </c>
      <c r="AH117" s="0" t="e">
        <v>#N/A</v>
      </c>
    </row>
    <row r="118" customFormat="false" ht="12.75" hidden="false" customHeight="false" outlineLevel="0" collapsed="false">
      <c r="B118" s="22" t="n">
        <v>33778</v>
      </c>
      <c r="C118" s="0" t="n">
        <v>560</v>
      </c>
      <c r="D118" s="0" t="n">
        <v>720</v>
      </c>
      <c r="E118" s="0" t="n">
        <v>650</v>
      </c>
      <c r="F118" s="0" t="n">
        <v>600</v>
      </c>
      <c r="G118" s="0" t="n">
        <v>1430</v>
      </c>
      <c r="H118" s="0" t="n">
        <v>975</v>
      </c>
      <c r="I118" s="0" t="n">
        <v>800</v>
      </c>
      <c r="J118" s="0" t="n">
        <v>780</v>
      </c>
      <c r="K118" s="0" t="n">
        <v>680</v>
      </c>
      <c r="L118" s="0" t="n">
        <v>710</v>
      </c>
      <c r="M118" s="0" t="n">
        <v>720</v>
      </c>
      <c r="P118" s="22" t="n">
        <v>33778</v>
      </c>
      <c r="Q118" s="0" t="n">
        <f aca="false">C118-C117</f>
        <v>10</v>
      </c>
      <c r="R118" s="0" t="n">
        <f aca="false">D118-D117</f>
        <v>-20</v>
      </c>
      <c r="S118" s="0" t="n">
        <f aca="false">E118-E117</f>
        <v>-20</v>
      </c>
      <c r="T118" s="0" t="n">
        <f aca="false">F118-F117</f>
        <v>0</v>
      </c>
      <c r="U118" s="0" t="n">
        <f aca="false">G118-G117</f>
        <v>0</v>
      </c>
      <c r="V118" s="0" t="n">
        <f aca="false">H118-H117</f>
        <v>0</v>
      </c>
      <c r="W118" s="0" t="n">
        <f aca="false">I118-I117</f>
        <v>0</v>
      </c>
      <c r="X118" s="0" t="n">
        <f aca="false">J118-J117</f>
        <v>0</v>
      </c>
      <c r="Y118" s="0" t="n">
        <f aca="false">K118-K117</f>
        <v>0</v>
      </c>
      <c r="Z118" s="0" t="n">
        <f aca="false">L118-L117</f>
        <v>0</v>
      </c>
      <c r="AA118" s="0" t="n">
        <f aca="false">M118-M117</f>
        <v>0</v>
      </c>
      <c r="AC118" s="30" t="s">
        <v>52</v>
      </c>
      <c r="AD118" s="34" t="n">
        <v>0.0846775127523316</v>
      </c>
      <c r="AE118" s="29" t="n">
        <v>24.4183354344002</v>
      </c>
      <c r="AF118" s="33" t="e">
        <v>#N/A</v>
      </c>
      <c r="AG118" s="0" t="e">
        <v>#N/A</v>
      </c>
      <c r="AH118" s="0" t="e">
        <v>#N/A</v>
      </c>
    </row>
    <row r="119" customFormat="false" ht="12.75" hidden="false" customHeight="false" outlineLevel="0" collapsed="false">
      <c r="B119" s="22" t="n">
        <v>33808</v>
      </c>
      <c r="C119" s="0" t="n">
        <v>600</v>
      </c>
      <c r="D119" s="0" t="n">
        <v>680</v>
      </c>
      <c r="E119" s="0" t="n">
        <v>630</v>
      </c>
      <c r="F119" s="0" t="n">
        <v>590</v>
      </c>
      <c r="G119" s="0" t="n">
        <v>1430</v>
      </c>
      <c r="H119" s="0" t="n">
        <v>950</v>
      </c>
      <c r="I119" s="0" t="n">
        <v>800</v>
      </c>
      <c r="J119" s="0" t="n">
        <v>810</v>
      </c>
      <c r="K119" s="0" t="n">
        <v>710</v>
      </c>
      <c r="L119" s="0" t="n">
        <v>720</v>
      </c>
      <c r="M119" s="0" t="n">
        <v>720</v>
      </c>
      <c r="P119" s="22" t="n">
        <v>33808</v>
      </c>
      <c r="Q119" s="0" t="n">
        <f aca="false">C119-C118</f>
        <v>40</v>
      </c>
      <c r="R119" s="0" t="n">
        <f aca="false">D119-D118</f>
        <v>-40</v>
      </c>
      <c r="S119" s="0" t="n">
        <f aca="false">E119-E118</f>
        <v>-20</v>
      </c>
      <c r="T119" s="0" t="n">
        <f aca="false">F119-F118</f>
        <v>-10</v>
      </c>
      <c r="U119" s="0" t="n">
        <f aca="false">G119-G118</f>
        <v>0</v>
      </c>
      <c r="V119" s="0" t="n">
        <f aca="false">H119-H118</f>
        <v>-25</v>
      </c>
      <c r="W119" s="0" t="n">
        <f aca="false">I119-I118</f>
        <v>0</v>
      </c>
      <c r="X119" s="0" t="n">
        <f aca="false">J119-J118</f>
        <v>30</v>
      </c>
      <c r="Y119" s="0" t="n">
        <f aca="false">K119-K118</f>
        <v>30</v>
      </c>
      <c r="Z119" s="0" t="n">
        <f aca="false">L119-L118</f>
        <v>10</v>
      </c>
      <c r="AA119" s="0" t="n">
        <f aca="false">M119-M118</f>
        <v>0</v>
      </c>
      <c r="AC119" s="30" t="s">
        <v>53</v>
      </c>
      <c r="AD119" s="29" t="n">
        <v>20.3524474325214</v>
      </c>
      <c r="AE119" s="29" t="n">
        <v>220</v>
      </c>
      <c r="AF119" s="33" t="e">
        <v>#N/A</v>
      </c>
      <c r="AG119" s="0" t="e">
        <v>#N/A</v>
      </c>
      <c r="AH119" s="0" t="e">
        <v>#N/A</v>
      </c>
    </row>
    <row r="120" customFormat="false" ht="12.75" hidden="false" customHeight="false" outlineLevel="0" collapsed="false">
      <c r="B120" s="22" t="n">
        <v>33838</v>
      </c>
      <c r="C120" s="0" t="n">
        <v>590</v>
      </c>
      <c r="D120" s="0" t="n">
        <v>660</v>
      </c>
      <c r="E120" s="0" t="n">
        <v>610</v>
      </c>
      <c r="F120" s="0" t="n">
        <v>570</v>
      </c>
      <c r="G120" s="0" t="n">
        <v>1430</v>
      </c>
      <c r="H120" s="0" t="n">
        <v>950</v>
      </c>
      <c r="I120" s="0" t="n">
        <v>800</v>
      </c>
      <c r="J120" s="0" t="n">
        <v>830</v>
      </c>
      <c r="K120" s="0" t="n">
        <v>730</v>
      </c>
      <c r="L120" s="0" t="n">
        <v>720</v>
      </c>
      <c r="M120" s="0" t="n">
        <v>720</v>
      </c>
      <c r="P120" s="22" t="n">
        <v>33838</v>
      </c>
      <c r="Q120" s="0" t="n">
        <f aca="false">C120-C119</f>
        <v>-10</v>
      </c>
      <c r="R120" s="0" t="n">
        <f aca="false">D120-D119</f>
        <v>-20</v>
      </c>
      <c r="S120" s="0" t="n">
        <f aca="false">E120-E119</f>
        <v>-20</v>
      </c>
      <c r="T120" s="0" t="n">
        <f aca="false">F120-F119</f>
        <v>-20</v>
      </c>
      <c r="U120" s="0" t="n">
        <f aca="false">G120-G119</f>
        <v>0</v>
      </c>
      <c r="V120" s="0" t="n">
        <f aca="false">H120-H119</f>
        <v>0</v>
      </c>
      <c r="W120" s="0" t="n">
        <f aca="false">I120-I119</f>
        <v>0</v>
      </c>
      <c r="X120" s="0" t="n">
        <f aca="false">J120-J119</f>
        <v>20</v>
      </c>
      <c r="Y120" s="0" t="n">
        <f aca="false">K120-K119</f>
        <v>20</v>
      </c>
      <c r="Z120" s="0" t="n">
        <f aca="false">L120-L119</f>
        <v>0</v>
      </c>
      <c r="AA120" s="0" t="n">
        <f aca="false">M120-M119</f>
        <v>0</v>
      </c>
      <c r="AC120" s="30" t="s">
        <v>54</v>
      </c>
      <c r="AD120" s="29" t="n">
        <v>12135.2506887591</v>
      </c>
      <c r="AE120" s="29" t="n">
        <v>131176.123185115</v>
      </c>
      <c r="AF120" s="33" t="e">
        <v>#N/A</v>
      </c>
      <c r="AG120" s="0" t="e">
        <v>#N/A</v>
      </c>
      <c r="AH120" s="0" t="e">
        <v>#N/A</v>
      </c>
    </row>
    <row r="121" customFormat="false" ht="13.5" hidden="false" customHeight="false" outlineLevel="0" collapsed="false">
      <c r="B121" s="22" t="n">
        <v>33868</v>
      </c>
      <c r="C121" s="0" t="n">
        <v>580</v>
      </c>
      <c r="D121" s="0" t="n">
        <v>670</v>
      </c>
      <c r="E121" s="0" t="n">
        <v>590</v>
      </c>
      <c r="F121" s="0" t="n">
        <v>560</v>
      </c>
      <c r="G121" s="0" t="n">
        <v>1430</v>
      </c>
      <c r="H121" s="0" t="n">
        <v>950</v>
      </c>
      <c r="I121" s="0" t="n">
        <v>855</v>
      </c>
      <c r="J121" s="0" t="n">
        <v>850</v>
      </c>
      <c r="K121" s="0" t="n">
        <v>750</v>
      </c>
      <c r="L121" s="0" t="n">
        <v>720</v>
      </c>
      <c r="M121" s="0" t="n">
        <v>720</v>
      </c>
      <c r="P121" s="22" t="n">
        <v>33868</v>
      </c>
      <c r="Q121" s="0" t="n">
        <f aca="false">C121-C120</f>
        <v>-10</v>
      </c>
      <c r="R121" s="0" t="n">
        <f aca="false">D121-D120</f>
        <v>10</v>
      </c>
      <c r="S121" s="0" t="n">
        <f aca="false">E121-E120</f>
        <v>-20</v>
      </c>
      <c r="T121" s="0" t="n">
        <f aca="false">F121-F120</f>
        <v>-10</v>
      </c>
      <c r="U121" s="0" t="n">
        <f aca="false">G121-G120</f>
        <v>0</v>
      </c>
      <c r="V121" s="0" t="n">
        <f aca="false">H121-H120</f>
        <v>0</v>
      </c>
      <c r="W121" s="0" t="n">
        <f aca="false">I121-I120</f>
        <v>55</v>
      </c>
      <c r="X121" s="0" t="n">
        <f aca="false">J121-J120</f>
        <v>20</v>
      </c>
      <c r="Y121" s="0" t="n">
        <f aca="false">K121-K120</f>
        <v>20</v>
      </c>
      <c r="Z121" s="0" t="n">
        <f aca="false">L121-L120</f>
        <v>0</v>
      </c>
      <c r="AA121" s="0" t="n">
        <f aca="false">M121-M120</f>
        <v>0</v>
      </c>
      <c r="AC121" s="35"/>
      <c r="AD121" s="36" t="e">
        <v>#N/A</v>
      </c>
      <c r="AE121" s="36" t="e">
        <v>#N/A</v>
      </c>
      <c r="AF121" s="37" t="e">
        <v>#N/A</v>
      </c>
      <c r="AG121" s="0" t="e">
        <v>#N/A</v>
      </c>
      <c r="AH121" s="0" t="e">
        <v>#N/A</v>
      </c>
    </row>
    <row r="122" customFormat="false" ht="13.5" hidden="false" customHeight="false" outlineLevel="0" collapsed="false">
      <c r="B122" s="22" t="n">
        <v>33898</v>
      </c>
      <c r="C122" s="0" t="n">
        <v>570</v>
      </c>
      <c r="D122" s="0" t="n">
        <v>680</v>
      </c>
      <c r="E122" s="0" t="n">
        <v>600</v>
      </c>
      <c r="F122" s="0" t="n">
        <v>560</v>
      </c>
      <c r="G122" s="0" t="n">
        <v>1450</v>
      </c>
      <c r="H122" s="0" t="n">
        <v>960</v>
      </c>
      <c r="I122" s="0" t="n">
        <v>855</v>
      </c>
      <c r="J122" s="0" t="n">
        <v>850</v>
      </c>
      <c r="K122" s="0" t="n">
        <v>760</v>
      </c>
      <c r="L122" s="0" t="n">
        <v>720</v>
      </c>
      <c r="M122" s="0" t="n">
        <v>720</v>
      </c>
      <c r="P122" s="22" t="n">
        <v>33898</v>
      </c>
      <c r="Q122" s="0" t="n">
        <f aca="false">C122-C121</f>
        <v>-10</v>
      </c>
      <c r="R122" s="0" t="n">
        <f aca="false">D122-D121</f>
        <v>10</v>
      </c>
      <c r="S122" s="0" t="n">
        <f aca="false">E122-E121</f>
        <v>10</v>
      </c>
      <c r="T122" s="0" t="n">
        <f aca="false">F122-F121</f>
        <v>0</v>
      </c>
      <c r="U122" s="0" t="n">
        <f aca="false">G122-G121</f>
        <v>20</v>
      </c>
      <c r="V122" s="0" t="n">
        <f aca="false">H122-H121</f>
        <v>10</v>
      </c>
      <c r="W122" s="0" t="n">
        <f aca="false">I122-I121</f>
        <v>0</v>
      </c>
      <c r="X122" s="0" t="n">
        <f aca="false">J122-J121</f>
        <v>0</v>
      </c>
      <c r="Y122" s="0" t="n">
        <f aca="false">K122-K121</f>
        <v>10</v>
      </c>
      <c r="Z122" s="0" t="n">
        <f aca="false">L122-L121</f>
        <v>0</v>
      </c>
      <c r="AA122" s="0" t="n">
        <f aca="false">M122-M121</f>
        <v>0</v>
      </c>
    </row>
    <row r="123" customFormat="false" ht="13.5" hidden="false" customHeight="false" outlineLevel="0" collapsed="false">
      <c r="B123" s="22" t="n">
        <v>33928</v>
      </c>
      <c r="C123" s="0" t="n">
        <v>555</v>
      </c>
      <c r="D123" s="0" t="n">
        <v>660</v>
      </c>
      <c r="E123" s="0" t="n">
        <v>580</v>
      </c>
      <c r="F123" s="0" t="n">
        <v>550</v>
      </c>
      <c r="G123" s="0" t="n">
        <v>1450</v>
      </c>
      <c r="H123" s="0" t="n">
        <v>970</v>
      </c>
      <c r="I123" s="0" t="n">
        <v>850</v>
      </c>
      <c r="J123" s="0" t="n">
        <v>840</v>
      </c>
      <c r="K123" s="0" t="n">
        <v>740</v>
      </c>
      <c r="L123" s="0" t="n">
        <v>710</v>
      </c>
      <c r="M123" s="0" t="n">
        <v>710</v>
      </c>
      <c r="P123" s="22" t="n">
        <v>33928</v>
      </c>
      <c r="Q123" s="0" t="n">
        <f aca="false">C123-C122</f>
        <v>-15</v>
      </c>
      <c r="R123" s="0" t="n">
        <f aca="false">D123-D122</f>
        <v>-20</v>
      </c>
      <c r="S123" s="0" t="n">
        <f aca="false">E123-E122</f>
        <v>-20</v>
      </c>
      <c r="T123" s="0" t="n">
        <f aca="false">F123-F122</f>
        <v>-10</v>
      </c>
      <c r="U123" s="0" t="n">
        <f aca="false">G123-G122</f>
        <v>0</v>
      </c>
      <c r="V123" s="0" t="n">
        <f aca="false">H123-H122</f>
        <v>10</v>
      </c>
      <c r="W123" s="0" t="n">
        <f aca="false">I123-I122</f>
        <v>-5</v>
      </c>
      <c r="X123" s="0" t="n">
        <f aca="false">J123-J122</f>
        <v>-10</v>
      </c>
      <c r="Y123" s="0" t="n">
        <f aca="false">K123-K122</f>
        <v>-20</v>
      </c>
      <c r="Z123" s="0" t="n">
        <f aca="false">L123-L122</f>
        <v>-10</v>
      </c>
      <c r="AA123" s="0" t="n">
        <f aca="false">M123-M122</f>
        <v>-10</v>
      </c>
      <c r="AC123" s="26" t="n">
        <v>10</v>
      </c>
      <c r="AD123" s="27"/>
      <c r="AE123" s="27"/>
      <c r="AF123" s="9" t="s">
        <v>11</v>
      </c>
    </row>
    <row r="124" customFormat="false" ht="12.75" hidden="false" customHeight="false" outlineLevel="0" collapsed="false">
      <c r="B124" s="22" t="n">
        <v>33958</v>
      </c>
      <c r="C124" s="0" t="n">
        <v>525</v>
      </c>
      <c r="D124" s="0" t="n">
        <v>660</v>
      </c>
      <c r="E124" s="0" t="n">
        <v>580</v>
      </c>
      <c r="F124" s="0" t="n">
        <v>550</v>
      </c>
      <c r="G124" s="0" t="n">
        <v>1450</v>
      </c>
      <c r="H124" s="0" t="n">
        <v>970</v>
      </c>
      <c r="I124" s="0" t="n">
        <v>850</v>
      </c>
      <c r="J124" s="0" t="n">
        <v>840</v>
      </c>
      <c r="K124" s="0" t="n">
        <v>720</v>
      </c>
      <c r="L124" s="0" t="n">
        <v>710</v>
      </c>
      <c r="M124" s="0" t="n">
        <v>710</v>
      </c>
      <c r="P124" s="22" t="n">
        <v>33958</v>
      </c>
      <c r="Q124" s="0" t="n">
        <f aca="false">C124-C123</f>
        <v>-30</v>
      </c>
      <c r="R124" s="0" t="n">
        <f aca="false">D124-D123</f>
        <v>0</v>
      </c>
      <c r="S124" s="0" t="n">
        <f aca="false">E124-E123</f>
        <v>0</v>
      </c>
      <c r="T124" s="0" t="n">
        <f aca="false">F124-F123</f>
        <v>0</v>
      </c>
      <c r="U124" s="0" t="n">
        <f aca="false">G124-G123</f>
        <v>0</v>
      </c>
      <c r="V124" s="0" t="n">
        <f aca="false">H124-H123</f>
        <v>0</v>
      </c>
      <c r="W124" s="0" t="n">
        <f aca="false">I124-I123</f>
        <v>0</v>
      </c>
      <c r="X124" s="0" t="n">
        <f aca="false">J124-J123</f>
        <v>0</v>
      </c>
      <c r="Y124" s="0" t="n">
        <f aca="false">K124-K123</f>
        <v>-20</v>
      </c>
      <c r="Z124" s="0" t="n">
        <f aca="false">L124-L123</f>
        <v>0</v>
      </c>
      <c r="AA124" s="0" t="n">
        <f aca="false">M124-M123</f>
        <v>0</v>
      </c>
      <c r="AC124" s="30"/>
      <c r="AD124" s="29"/>
      <c r="AE124" s="29"/>
      <c r="AF124" s="20" t="s">
        <v>21</v>
      </c>
    </row>
    <row r="125" customFormat="false" ht="12.75" hidden="false" customHeight="false" outlineLevel="0" collapsed="false">
      <c r="B125" s="22" t="n">
        <v>33988</v>
      </c>
      <c r="C125" s="0" t="n">
        <v>495</v>
      </c>
      <c r="D125" s="0" t="n">
        <v>660</v>
      </c>
      <c r="E125" s="0" t="n">
        <v>580</v>
      </c>
      <c r="F125" s="0" t="n">
        <v>550</v>
      </c>
      <c r="G125" s="0" t="n">
        <v>1450</v>
      </c>
      <c r="H125" s="0" t="n">
        <v>950</v>
      </c>
      <c r="I125" s="0" t="n">
        <v>850</v>
      </c>
      <c r="J125" s="0" t="n">
        <v>840</v>
      </c>
      <c r="K125" s="0" t="n">
        <v>720</v>
      </c>
      <c r="L125" s="0" t="n">
        <v>690</v>
      </c>
      <c r="M125" s="0" t="n">
        <v>700</v>
      </c>
      <c r="P125" s="22" t="n">
        <v>33988</v>
      </c>
      <c r="Q125" s="0" t="n">
        <f aca="false">C125-C124</f>
        <v>-30</v>
      </c>
      <c r="R125" s="0" t="n">
        <f aca="false">D125-D124</f>
        <v>0</v>
      </c>
      <c r="S125" s="0" t="n">
        <f aca="false">E125-E124</f>
        <v>0</v>
      </c>
      <c r="T125" s="0" t="n">
        <f aca="false">F125-F124</f>
        <v>0</v>
      </c>
      <c r="U125" s="0" t="n">
        <f aca="false">G125-G124</f>
        <v>0</v>
      </c>
      <c r="V125" s="0" t="n">
        <f aca="false">H125-H124</f>
        <v>-20</v>
      </c>
      <c r="W125" s="0" t="n">
        <f aca="false">I125-I124</f>
        <v>0</v>
      </c>
      <c r="X125" s="0" t="n">
        <f aca="false">J125-J124</f>
        <v>0</v>
      </c>
      <c r="Y125" s="0" t="n">
        <f aca="false">K125-K124</f>
        <v>0</v>
      </c>
      <c r="Z125" s="0" t="n">
        <f aca="false">L125-L124</f>
        <v>-20</v>
      </c>
      <c r="AA125" s="0" t="n">
        <f aca="false">M125-M124</f>
        <v>-10</v>
      </c>
      <c r="AC125" s="30"/>
      <c r="AD125" s="29"/>
      <c r="AE125" s="29"/>
      <c r="AF125" s="32" t="s">
        <v>11</v>
      </c>
    </row>
    <row r="126" customFormat="false" ht="12.75" hidden="false" customHeight="false" outlineLevel="0" collapsed="false">
      <c r="B126" s="22" t="n">
        <v>34018</v>
      </c>
      <c r="C126" s="0" t="n">
        <v>475</v>
      </c>
      <c r="D126" s="0" t="n">
        <v>690</v>
      </c>
      <c r="E126" s="0" t="n">
        <v>600</v>
      </c>
      <c r="F126" s="0" t="n">
        <v>570</v>
      </c>
      <c r="G126" s="0" t="n">
        <v>1450</v>
      </c>
      <c r="H126" s="0" t="n">
        <v>950</v>
      </c>
      <c r="I126" s="0" t="n">
        <v>860</v>
      </c>
      <c r="J126" s="0" t="n">
        <v>860</v>
      </c>
      <c r="K126" s="0" t="n">
        <v>750</v>
      </c>
      <c r="L126" s="0" t="n">
        <v>690</v>
      </c>
      <c r="M126" s="0" t="n">
        <v>700</v>
      </c>
      <c r="P126" s="22" t="n">
        <v>34018</v>
      </c>
      <c r="Q126" s="0" t="n">
        <f aca="false">C126-C125</f>
        <v>-20</v>
      </c>
      <c r="R126" s="0" t="n">
        <f aca="false">D126-D125</f>
        <v>30</v>
      </c>
      <c r="S126" s="0" t="n">
        <f aca="false">E126-E125</f>
        <v>20</v>
      </c>
      <c r="T126" s="0" t="n">
        <f aca="false">F126-F125</f>
        <v>20</v>
      </c>
      <c r="U126" s="0" t="n">
        <f aca="false">G126-G125</f>
        <v>0</v>
      </c>
      <c r="V126" s="0" t="n">
        <f aca="false">H126-H125</f>
        <v>0</v>
      </c>
      <c r="W126" s="0" t="n">
        <f aca="false">I126-I125</f>
        <v>10</v>
      </c>
      <c r="X126" s="0" t="n">
        <f aca="false">J126-J125</f>
        <v>20</v>
      </c>
      <c r="Y126" s="0" t="n">
        <f aca="false">K126-K125</f>
        <v>30</v>
      </c>
      <c r="Z126" s="0" t="n">
        <f aca="false">L126-L125</f>
        <v>0</v>
      </c>
      <c r="AA126" s="0" t="n">
        <f aca="false">M126-M125</f>
        <v>0</v>
      </c>
      <c r="AC126" s="30" t="s">
        <v>50</v>
      </c>
      <c r="AD126" s="29" t="n">
        <f aca="false" t="array" ref="AD126:AH132">LINEST(Q6:Q227,AA6:AA227,TRUE(),TRUE())</f>
        <v>0.272050125683868</v>
      </c>
      <c r="AE126" s="29" t="n">
        <v>0.149711666420228</v>
      </c>
      <c r="AF126" s="33" t="e">
        <v>#N/A</v>
      </c>
      <c r="AG126" s="33" t="e">
        <v>#N/A</v>
      </c>
      <c r="AH126" s="0" t="e">
        <v>#N/A</v>
      </c>
    </row>
    <row r="127" customFormat="false" ht="12.75" hidden="false" customHeight="false" outlineLevel="0" collapsed="false">
      <c r="B127" s="22" t="n">
        <v>34048</v>
      </c>
      <c r="C127" s="0" t="n">
        <v>460</v>
      </c>
      <c r="D127" s="0" t="n">
        <v>720</v>
      </c>
      <c r="E127" s="0" t="n">
        <v>620</v>
      </c>
      <c r="F127" s="0" t="n">
        <v>590</v>
      </c>
      <c r="G127" s="0" t="n">
        <v>1450</v>
      </c>
      <c r="H127" s="0" t="n">
        <v>950</v>
      </c>
      <c r="I127" s="0" t="n">
        <v>860</v>
      </c>
      <c r="J127" s="0" t="n">
        <v>860</v>
      </c>
      <c r="K127" s="0" t="n">
        <v>750</v>
      </c>
      <c r="L127" s="0" t="n">
        <v>690</v>
      </c>
      <c r="M127" s="0" t="n">
        <v>690</v>
      </c>
      <c r="P127" s="22" t="n">
        <v>34048</v>
      </c>
      <c r="Q127" s="0" t="n">
        <f aca="false">C127-C126</f>
        <v>-15</v>
      </c>
      <c r="R127" s="0" t="n">
        <f aca="false">D127-D126</f>
        <v>30</v>
      </c>
      <c r="S127" s="0" t="n">
        <f aca="false">E127-E126</f>
        <v>20</v>
      </c>
      <c r="T127" s="0" t="n">
        <f aca="false">F127-F126</f>
        <v>20</v>
      </c>
      <c r="U127" s="0" t="n">
        <f aca="false">G127-G126</f>
        <v>0</v>
      </c>
      <c r="V127" s="0" t="n">
        <f aca="false">H127-H126</f>
        <v>0</v>
      </c>
      <c r="W127" s="0" t="n">
        <f aca="false">I127-I126</f>
        <v>0</v>
      </c>
      <c r="X127" s="0" t="n">
        <f aca="false">J127-J126</f>
        <v>0</v>
      </c>
      <c r="Y127" s="0" t="n">
        <f aca="false">K127-K126</f>
        <v>0</v>
      </c>
      <c r="Z127" s="0" t="n">
        <f aca="false">L127-L126</f>
        <v>0</v>
      </c>
      <c r="AA127" s="0" t="n">
        <f aca="false">M127-M126</f>
        <v>-10</v>
      </c>
      <c r="AC127" s="30" t="s">
        <v>51</v>
      </c>
      <c r="AD127" s="29" t="n">
        <v>0.162457734323873</v>
      </c>
      <c r="AE127" s="29" t="n">
        <v>1.70317321329547</v>
      </c>
      <c r="AF127" s="33" t="e">
        <v>#N/A</v>
      </c>
      <c r="AG127" s="33" t="e">
        <v>#N/A</v>
      </c>
      <c r="AH127" s="0" t="e">
        <v>#N/A</v>
      </c>
    </row>
    <row r="128" customFormat="false" ht="12.75" hidden="false" customHeight="false" outlineLevel="0" collapsed="false">
      <c r="B128" s="22" t="n">
        <v>34078</v>
      </c>
      <c r="C128" s="0" t="n">
        <v>460</v>
      </c>
      <c r="D128" s="0" t="n">
        <v>730</v>
      </c>
      <c r="E128" s="0" t="n">
        <v>630</v>
      </c>
      <c r="F128" s="0" t="n">
        <v>590</v>
      </c>
      <c r="G128" s="0" t="n">
        <v>1450</v>
      </c>
      <c r="H128" s="0" t="n">
        <v>950</v>
      </c>
      <c r="I128" s="0" t="n">
        <v>860</v>
      </c>
      <c r="J128" s="0" t="n">
        <v>860</v>
      </c>
      <c r="K128" s="0" t="n">
        <v>750</v>
      </c>
      <c r="L128" s="0" t="n">
        <v>690</v>
      </c>
      <c r="M128" s="0" t="n">
        <v>690</v>
      </c>
      <c r="P128" s="22" t="n">
        <v>34078</v>
      </c>
      <c r="Q128" s="0" t="n">
        <f aca="false">C128-C127</f>
        <v>0</v>
      </c>
      <c r="R128" s="0" t="n">
        <f aca="false">D128-D127</f>
        <v>10</v>
      </c>
      <c r="S128" s="0" t="n">
        <f aca="false">E128-E127</f>
        <v>10</v>
      </c>
      <c r="T128" s="0" t="n">
        <f aca="false">F128-F127</f>
        <v>0</v>
      </c>
      <c r="U128" s="0" t="n">
        <f aca="false">G128-G127</f>
        <v>0</v>
      </c>
      <c r="V128" s="0" t="n">
        <f aca="false">H128-H127</f>
        <v>0</v>
      </c>
      <c r="W128" s="0" t="n">
        <f aca="false">I128-I127</f>
        <v>0</v>
      </c>
      <c r="X128" s="0" t="n">
        <f aca="false">J128-J127</f>
        <v>0</v>
      </c>
      <c r="Y128" s="0" t="n">
        <f aca="false">K128-K127</f>
        <v>0</v>
      </c>
      <c r="Z128" s="0" t="n">
        <f aca="false">L128-L127</f>
        <v>0</v>
      </c>
      <c r="AA128" s="0" t="n">
        <f aca="false">M128-M127</f>
        <v>0</v>
      </c>
      <c r="AC128" s="30" t="s">
        <v>52</v>
      </c>
      <c r="AD128" s="34" t="n">
        <v>0.0125861702568852</v>
      </c>
      <c r="AE128" s="29" t="n">
        <v>25.3617134962552</v>
      </c>
      <c r="AF128" s="33" t="e">
        <v>#N/A</v>
      </c>
      <c r="AG128" s="33" t="e">
        <v>#N/A</v>
      </c>
      <c r="AH128" s="0" t="e">
        <v>#N/A</v>
      </c>
    </row>
    <row r="129" customFormat="false" ht="12.75" hidden="false" customHeight="false" outlineLevel="0" collapsed="false">
      <c r="B129" s="22" t="n">
        <v>34108</v>
      </c>
      <c r="C129" s="0" t="n">
        <v>460</v>
      </c>
      <c r="D129" s="0" t="n">
        <v>740</v>
      </c>
      <c r="E129" s="0" t="n">
        <v>640</v>
      </c>
      <c r="F129" s="0" t="n">
        <v>600</v>
      </c>
      <c r="G129" s="0" t="n">
        <v>1450</v>
      </c>
      <c r="H129" s="0" t="n">
        <v>950</v>
      </c>
      <c r="I129" s="0" t="n">
        <v>860</v>
      </c>
      <c r="J129" s="0" t="n">
        <v>860</v>
      </c>
      <c r="K129" s="0" t="n">
        <v>750</v>
      </c>
      <c r="L129" s="0" t="n">
        <v>690</v>
      </c>
      <c r="M129" s="0" t="n">
        <v>690</v>
      </c>
      <c r="P129" s="22" t="n">
        <v>34108</v>
      </c>
      <c r="Q129" s="0" t="n">
        <f aca="false">C129-C128</f>
        <v>0</v>
      </c>
      <c r="R129" s="0" t="n">
        <f aca="false">D129-D128</f>
        <v>10</v>
      </c>
      <c r="S129" s="0" t="n">
        <f aca="false">E129-E128</f>
        <v>10</v>
      </c>
      <c r="T129" s="0" t="n">
        <f aca="false">F129-F128</f>
        <v>10</v>
      </c>
      <c r="U129" s="0" t="n">
        <f aca="false">G129-G128</f>
        <v>0</v>
      </c>
      <c r="V129" s="0" t="n">
        <f aca="false">H129-H128</f>
        <v>0</v>
      </c>
      <c r="W129" s="0" t="n">
        <f aca="false">I129-I128</f>
        <v>0</v>
      </c>
      <c r="X129" s="0" t="n">
        <f aca="false">J129-J128</f>
        <v>0</v>
      </c>
      <c r="Y129" s="0" t="n">
        <f aca="false">K129-K128</f>
        <v>0</v>
      </c>
      <c r="Z129" s="0" t="n">
        <f aca="false">L129-L128</f>
        <v>0</v>
      </c>
      <c r="AA129" s="0" t="n">
        <f aca="false">M129-M128</f>
        <v>0</v>
      </c>
      <c r="AC129" s="30" t="s">
        <v>53</v>
      </c>
      <c r="AD129" s="29" t="n">
        <v>2.80425225281189</v>
      </c>
      <c r="AE129" s="29" t="n">
        <v>220</v>
      </c>
      <c r="AF129" s="33" t="e">
        <v>#N/A</v>
      </c>
      <c r="AG129" s="33" t="e">
        <v>#N/A</v>
      </c>
      <c r="AH129" s="0" t="e">
        <v>#N/A</v>
      </c>
    </row>
    <row r="130" customFormat="false" ht="12.75" hidden="false" customHeight="false" outlineLevel="0" collapsed="false">
      <c r="B130" s="22" t="n">
        <v>34138</v>
      </c>
      <c r="C130" s="0" t="n">
        <v>460</v>
      </c>
      <c r="D130" s="0" t="n">
        <v>750</v>
      </c>
      <c r="E130" s="0" t="n">
        <v>650</v>
      </c>
      <c r="F130" s="0" t="n">
        <v>600</v>
      </c>
      <c r="G130" s="0" t="n">
        <v>1450</v>
      </c>
      <c r="H130" s="0" t="n">
        <v>950</v>
      </c>
      <c r="I130" s="0" t="n">
        <v>910</v>
      </c>
      <c r="J130" s="0" t="n">
        <v>865</v>
      </c>
      <c r="K130" s="0" t="n">
        <v>755</v>
      </c>
      <c r="L130" s="0" t="n">
        <v>690</v>
      </c>
      <c r="M130" s="0" t="n">
        <v>680</v>
      </c>
      <c r="P130" s="22" t="n">
        <v>34138</v>
      </c>
      <c r="Q130" s="0" t="n">
        <f aca="false">C130-C129</f>
        <v>0</v>
      </c>
      <c r="R130" s="0" t="n">
        <f aca="false">D130-D129</f>
        <v>10</v>
      </c>
      <c r="S130" s="0" t="n">
        <f aca="false">E130-E129</f>
        <v>10</v>
      </c>
      <c r="T130" s="0" t="n">
        <f aca="false">F130-F129</f>
        <v>0</v>
      </c>
      <c r="U130" s="0" t="n">
        <f aca="false">G130-G129</f>
        <v>0</v>
      </c>
      <c r="V130" s="0" t="n">
        <f aca="false">H130-H129</f>
        <v>0</v>
      </c>
      <c r="W130" s="0" t="n">
        <f aca="false">I130-I129</f>
        <v>50</v>
      </c>
      <c r="X130" s="0" t="n">
        <f aca="false">J130-J129</f>
        <v>5</v>
      </c>
      <c r="Y130" s="0" t="n">
        <f aca="false">K130-K129</f>
        <v>5</v>
      </c>
      <c r="Z130" s="0" t="n">
        <f aca="false">L130-L129</f>
        <v>0</v>
      </c>
      <c r="AA130" s="0" t="n">
        <f aca="false">M130-M129</f>
        <v>-10</v>
      </c>
      <c r="AC130" s="30" t="s">
        <v>54</v>
      </c>
      <c r="AD130" s="29" t="n">
        <v>1803.74135132471</v>
      </c>
      <c r="AE130" s="29" t="n">
        <v>141507.632522549</v>
      </c>
      <c r="AF130" s="33" t="e">
        <v>#N/A</v>
      </c>
      <c r="AG130" s="33" t="e">
        <v>#N/A</v>
      </c>
      <c r="AH130" s="0" t="e">
        <v>#N/A</v>
      </c>
    </row>
    <row r="131" customFormat="false" ht="12.75" hidden="false" customHeight="false" outlineLevel="0" collapsed="false">
      <c r="B131" s="22" t="n">
        <v>34168</v>
      </c>
      <c r="C131" s="0" t="n">
        <v>450</v>
      </c>
      <c r="D131" s="0" t="n">
        <v>760</v>
      </c>
      <c r="E131" s="0" t="n">
        <v>650</v>
      </c>
      <c r="F131" s="0" t="n">
        <v>600</v>
      </c>
      <c r="G131" s="0" t="n">
        <v>1450</v>
      </c>
      <c r="H131" s="0" t="n">
        <v>930</v>
      </c>
      <c r="I131" s="0" t="n">
        <v>890</v>
      </c>
      <c r="J131" s="0" t="n">
        <v>885</v>
      </c>
      <c r="K131" s="0" t="n">
        <v>785</v>
      </c>
      <c r="L131" s="0" t="n">
        <v>690</v>
      </c>
      <c r="M131" s="0" t="n">
        <v>680</v>
      </c>
      <c r="P131" s="22" t="n">
        <v>34168</v>
      </c>
      <c r="Q131" s="0" t="n">
        <f aca="false">C131-C130</f>
        <v>-10</v>
      </c>
      <c r="R131" s="0" t="n">
        <f aca="false">D131-D130</f>
        <v>10</v>
      </c>
      <c r="S131" s="0" t="n">
        <f aca="false">E131-E130</f>
        <v>0</v>
      </c>
      <c r="T131" s="0" t="n">
        <f aca="false">F131-F130</f>
        <v>0</v>
      </c>
      <c r="U131" s="0" t="n">
        <f aca="false">G131-G130</f>
        <v>0</v>
      </c>
      <c r="V131" s="0" t="n">
        <f aca="false">H131-H130</f>
        <v>-20</v>
      </c>
      <c r="W131" s="0" t="n">
        <f aca="false">I131-I130</f>
        <v>-20</v>
      </c>
      <c r="X131" s="0" t="n">
        <f aca="false">J131-J130</f>
        <v>20</v>
      </c>
      <c r="Y131" s="0" t="n">
        <f aca="false">K131-K130</f>
        <v>30</v>
      </c>
      <c r="Z131" s="0" t="n">
        <f aca="false">L131-L130</f>
        <v>0</v>
      </c>
      <c r="AA131" s="0" t="n">
        <f aca="false">M131-M130</f>
        <v>0</v>
      </c>
      <c r="AC131" s="30"/>
      <c r="AD131" s="29" t="e">
        <v>#N/A</v>
      </c>
      <c r="AE131" s="29" t="e">
        <v>#N/A</v>
      </c>
      <c r="AF131" s="33" t="e">
        <v>#N/A</v>
      </c>
      <c r="AG131" s="33" t="e">
        <v>#N/A</v>
      </c>
      <c r="AH131" s="0" t="e">
        <v>#N/A</v>
      </c>
    </row>
    <row r="132" customFormat="false" ht="13.5" hidden="false" customHeight="false" outlineLevel="0" collapsed="false">
      <c r="B132" s="22" t="n">
        <v>34198</v>
      </c>
      <c r="C132" s="0" t="n">
        <v>435</v>
      </c>
      <c r="D132" s="0" t="n">
        <v>760</v>
      </c>
      <c r="E132" s="0" t="n">
        <v>650</v>
      </c>
      <c r="F132" s="0" t="n">
        <v>600</v>
      </c>
      <c r="G132" s="0" t="n">
        <v>1450</v>
      </c>
      <c r="H132" s="0" t="n">
        <v>930</v>
      </c>
      <c r="I132" s="0" t="n">
        <v>890</v>
      </c>
      <c r="J132" s="0" t="n">
        <v>880</v>
      </c>
      <c r="K132" s="0" t="n">
        <v>780</v>
      </c>
      <c r="L132" s="0" t="n">
        <v>670</v>
      </c>
      <c r="M132" s="0" t="n">
        <v>680</v>
      </c>
      <c r="P132" s="22" t="n">
        <v>34198</v>
      </c>
      <c r="Q132" s="0" t="n">
        <f aca="false">C132-C131</f>
        <v>-15</v>
      </c>
      <c r="R132" s="0" t="n">
        <f aca="false">D132-D131</f>
        <v>0</v>
      </c>
      <c r="S132" s="0" t="n">
        <f aca="false">E132-E131</f>
        <v>0</v>
      </c>
      <c r="T132" s="0" t="n">
        <f aca="false">F132-F131</f>
        <v>0</v>
      </c>
      <c r="U132" s="0" t="n">
        <f aca="false">G132-G131</f>
        <v>0</v>
      </c>
      <c r="V132" s="0" t="n">
        <f aca="false">H132-H131</f>
        <v>0</v>
      </c>
      <c r="W132" s="0" t="n">
        <f aca="false">I132-I131</f>
        <v>0</v>
      </c>
      <c r="X132" s="0" t="n">
        <f aca="false">J132-J131</f>
        <v>-5</v>
      </c>
      <c r="Y132" s="0" t="n">
        <f aca="false">K132-K131</f>
        <v>-5</v>
      </c>
      <c r="Z132" s="0" t="n">
        <f aca="false">L132-L131</f>
        <v>-20</v>
      </c>
      <c r="AA132" s="0" t="n">
        <f aca="false">M132-M131</f>
        <v>0</v>
      </c>
      <c r="AC132" s="35"/>
      <c r="AD132" s="36" t="e">
        <v>#N/A</v>
      </c>
      <c r="AE132" s="36" t="e">
        <v>#N/A</v>
      </c>
      <c r="AF132" s="37" t="e">
        <v>#N/A</v>
      </c>
      <c r="AG132" s="37" t="e">
        <v>#N/A</v>
      </c>
      <c r="AH132" s="0" t="e">
        <v>#N/A</v>
      </c>
    </row>
    <row r="133" customFormat="false" ht="12.75" hidden="false" customHeight="false" outlineLevel="0" collapsed="false">
      <c r="B133" s="22" t="n">
        <v>34228</v>
      </c>
      <c r="C133" s="0" t="n">
        <v>420</v>
      </c>
      <c r="D133" s="0" t="n">
        <v>760</v>
      </c>
      <c r="E133" s="0" t="n">
        <v>650</v>
      </c>
      <c r="F133" s="0" t="n">
        <v>600</v>
      </c>
      <c r="G133" s="0" t="n">
        <v>1450</v>
      </c>
      <c r="H133" s="0" t="n">
        <v>930</v>
      </c>
      <c r="I133" s="0" t="n">
        <v>860</v>
      </c>
      <c r="J133" s="0" t="n">
        <v>870</v>
      </c>
      <c r="K133" s="0" t="n">
        <v>770</v>
      </c>
      <c r="L133" s="0" t="n">
        <v>670</v>
      </c>
      <c r="M133" s="0" t="n">
        <v>680</v>
      </c>
      <c r="P133" s="22" t="n">
        <v>34228</v>
      </c>
      <c r="Q133" s="0" t="n">
        <f aca="false">C133-C132</f>
        <v>-15</v>
      </c>
      <c r="R133" s="0" t="n">
        <f aca="false">D133-D132</f>
        <v>0</v>
      </c>
      <c r="S133" s="0" t="n">
        <f aca="false">E133-E132</f>
        <v>0</v>
      </c>
      <c r="T133" s="0" t="n">
        <f aca="false">F133-F132</f>
        <v>0</v>
      </c>
      <c r="U133" s="0" t="n">
        <f aca="false">G133-G132</f>
        <v>0</v>
      </c>
      <c r="V133" s="0" t="n">
        <f aca="false">H133-H132</f>
        <v>0</v>
      </c>
      <c r="W133" s="0" t="n">
        <f aca="false">I133-I132</f>
        <v>-30</v>
      </c>
      <c r="X133" s="0" t="n">
        <f aca="false">J133-J132</f>
        <v>-10</v>
      </c>
      <c r="Y133" s="0" t="n">
        <f aca="false">K133-K132</f>
        <v>-10</v>
      </c>
      <c r="Z133" s="0" t="n">
        <f aca="false">L133-L132</f>
        <v>0</v>
      </c>
      <c r="AA133" s="0" t="n">
        <f aca="false">M133-M132</f>
        <v>0</v>
      </c>
    </row>
    <row r="134" customFormat="false" ht="12.75" hidden="false" customHeight="false" outlineLevel="0" collapsed="false">
      <c r="B134" s="22" t="n">
        <v>34258</v>
      </c>
      <c r="C134" s="0" t="n">
        <v>410</v>
      </c>
      <c r="D134" s="0" t="n">
        <v>750</v>
      </c>
      <c r="E134" s="0" t="n">
        <v>635</v>
      </c>
      <c r="F134" s="0" t="n">
        <v>595</v>
      </c>
      <c r="G134" s="0" t="n">
        <v>1450</v>
      </c>
      <c r="H134" s="0" t="n">
        <v>900</v>
      </c>
      <c r="I134" s="0" t="n">
        <v>860</v>
      </c>
      <c r="J134" s="0" t="n">
        <v>870</v>
      </c>
      <c r="K134" s="0" t="n">
        <v>770</v>
      </c>
      <c r="L134" s="0" t="n">
        <v>670</v>
      </c>
      <c r="M134" s="0" t="n">
        <v>670</v>
      </c>
      <c r="P134" s="22" t="n">
        <v>34258</v>
      </c>
      <c r="Q134" s="0" t="n">
        <f aca="false">C134-C133</f>
        <v>-10</v>
      </c>
      <c r="R134" s="0" t="n">
        <f aca="false">D134-D133</f>
        <v>-10</v>
      </c>
      <c r="S134" s="0" t="n">
        <f aca="false">E134-E133</f>
        <v>-15</v>
      </c>
      <c r="T134" s="0" t="n">
        <f aca="false">F134-F133</f>
        <v>-5</v>
      </c>
      <c r="U134" s="0" t="n">
        <f aca="false">G134-G133</f>
        <v>0</v>
      </c>
      <c r="V134" s="0" t="n">
        <f aca="false">H134-H133</f>
        <v>-30</v>
      </c>
      <c r="W134" s="0" t="n">
        <f aca="false">I134-I133</f>
        <v>0</v>
      </c>
      <c r="X134" s="0" t="n">
        <f aca="false">J134-J133</f>
        <v>0</v>
      </c>
      <c r="Y134" s="0" t="n">
        <f aca="false">K134-K133</f>
        <v>0</v>
      </c>
      <c r="Z134" s="0" t="n">
        <f aca="false">L134-L133</f>
        <v>0</v>
      </c>
      <c r="AA134" s="0" t="n">
        <f aca="false">M134-M133</f>
        <v>-10</v>
      </c>
    </row>
    <row r="135" customFormat="false" ht="12.75" hidden="false" customHeight="false" outlineLevel="0" collapsed="false">
      <c r="B135" s="22" t="n">
        <v>34288</v>
      </c>
      <c r="C135" s="0" t="n">
        <v>410</v>
      </c>
      <c r="D135" s="0" t="n">
        <v>740</v>
      </c>
      <c r="E135" s="0" t="n">
        <v>615</v>
      </c>
      <c r="F135" s="0" t="n">
        <v>590</v>
      </c>
      <c r="G135" s="0" t="n">
        <v>1450</v>
      </c>
      <c r="H135" s="0" t="n">
        <v>900</v>
      </c>
      <c r="I135" s="0" t="n">
        <v>840</v>
      </c>
      <c r="J135" s="0" t="n">
        <v>870</v>
      </c>
      <c r="K135" s="0" t="n">
        <v>770</v>
      </c>
      <c r="L135" s="0" t="n">
        <v>670</v>
      </c>
      <c r="M135" s="0" t="n">
        <v>660</v>
      </c>
      <c r="P135" s="22" t="n">
        <v>34288</v>
      </c>
      <c r="Q135" s="0" t="n">
        <f aca="false">C135-C134</f>
        <v>0</v>
      </c>
      <c r="R135" s="0" t="n">
        <f aca="false">D135-D134</f>
        <v>-10</v>
      </c>
      <c r="S135" s="0" t="n">
        <f aca="false">E135-E134</f>
        <v>-20</v>
      </c>
      <c r="T135" s="0" t="n">
        <f aca="false">F135-F134</f>
        <v>-5</v>
      </c>
      <c r="U135" s="0" t="n">
        <f aca="false">G135-G134</f>
        <v>0</v>
      </c>
      <c r="V135" s="0" t="n">
        <f aca="false">H135-H134</f>
        <v>0</v>
      </c>
      <c r="W135" s="0" t="n">
        <f aca="false">I135-I134</f>
        <v>-20</v>
      </c>
      <c r="X135" s="0" t="n">
        <f aca="false">J135-J134</f>
        <v>0</v>
      </c>
      <c r="Y135" s="0" t="n">
        <f aca="false">K135-K134</f>
        <v>0</v>
      </c>
      <c r="Z135" s="0" t="n">
        <f aca="false">L135-L134</f>
        <v>0</v>
      </c>
      <c r="AA135" s="0" t="n">
        <f aca="false">M135-M134</f>
        <v>-10</v>
      </c>
    </row>
    <row r="136" customFormat="false" ht="12.75" hidden="false" customHeight="false" outlineLevel="0" collapsed="false">
      <c r="B136" s="22" t="n">
        <v>34318</v>
      </c>
      <c r="C136" s="0" t="n">
        <v>410</v>
      </c>
      <c r="D136" s="0" t="n">
        <v>715</v>
      </c>
      <c r="E136" s="0" t="n">
        <v>600</v>
      </c>
      <c r="F136" s="0" t="n">
        <v>580</v>
      </c>
      <c r="G136" s="0" t="n">
        <v>1450</v>
      </c>
      <c r="H136" s="0" t="n">
        <v>900</v>
      </c>
      <c r="I136" s="0" t="n">
        <v>820</v>
      </c>
      <c r="J136" s="0" t="n">
        <v>860</v>
      </c>
      <c r="K136" s="0" t="n">
        <v>750</v>
      </c>
      <c r="L136" s="0" t="n">
        <v>670</v>
      </c>
      <c r="M136" s="0" t="n">
        <v>660</v>
      </c>
      <c r="P136" s="22" t="n">
        <v>34318</v>
      </c>
      <c r="Q136" s="0" t="n">
        <f aca="false">C136-C135</f>
        <v>0</v>
      </c>
      <c r="R136" s="0" t="n">
        <f aca="false">D136-D135</f>
        <v>-25</v>
      </c>
      <c r="S136" s="0" t="n">
        <f aca="false">E136-E135</f>
        <v>-15</v>
      </c>
      <c r="T136" s="0" t="n">
        <f aca="false">F136-F135</f>
        <v>-10</v>
      </c>
      <c r="U136" s="0" t="n">
        <f aca="false">G136-G135</f>
        <v>0</v>
      </c>
      <c r="V136" s="0" t="n">
        <f aca="false">H136-H135</f>
        <v>0</v>
      </c>
      <c r="W136" s="0" t="n">
        <f aca="false">I136-I135</f>
        <v>-20</v>
      </c>
      <c r="X136" s="0" t="n">
        <f aca="false">J136-J135</f>
        <v>-10</v>
      </c>
      <c r="Y136" s="0" t="n">
        <f aca="false">K136-K135</f>
        <v>-20</v>
      </c>
      <c r="Z136" s="0" t="n">
        <f aca="false">L136-L135</f>
        <v>0</v>
      </c>
      <c r="AA136" s="0" t="n">
        <f aca="false">M136-M135</f>
        <v>0</v>
      </c>
    </row>
    <row r="137" customFormat="false" ht="12.75" hidden="false" customHeight="false" outlineLevel="0" collapsed="false">
      <c r="B137" s="22" t="n">
        <v>34348</v>
      </c>
      <c r="C137" s="0" t="n">
        <v>440</v>
      </c>
      <c r="D137" s="0" t="n">
        <v>715</v>
      </c>
      <c r="E137" s="0" t="n">
        <v>570</v>
      </c>
      <c r="F137" s="0" t="n">
        <v>580</v>
      </c>
      <c r="G137" s="0" t="n">
        <v>1450</v>
      </c>
      <c r="H137" s="0" t="n">
        <v>900</v>
      </c>
      <c r="I137" s="0" t="n">
        <v>820</v>
      </c>
      <c r="J137" s="0" t="n">
        <v>860</v>
      </c>
      <c r="K137" s="0" t="n">
        <v>740</v>
      </c>
      <c r="L137" s="0" t="n">
        <v>700</v>
      </c>
      <c r="M137" s="0" t="n">
        <v>660</v>
      </c>
      <c r="P137" s="22" t="n">
        <v>34348</v>
      </c>
      <c r="Q137" s="0" t="n">
        <f aca="false">C137-C136</f>
        <v>30</v>
      </c>
      <c r="R137" s="0" t="n">
        <f aca="false">D137-D136</f>
        <v>0</v>
      </c>
      <c r="S137" s="0" t="n">
        <f aca="false">E137-E136</f>
        <v>-30</v>
      </c>
      <c r="T137" s="0" t="n">
        <f aca="false">F137-F136</f>
        <v>0</v>
      </c>
      <c r="U137" s="0" t="n">
        <f aca="false">G137-G136</f>
        <v>0</v>
      </c>
      <c r="V137" s="0" t="n">
        <f aca="false">H137-H136</f>
        <v>0</v>
      </c>
      <c r="W137" s="0" t="n">
        <f aca="false">I137-I136</f>
        <v>0</v>
      </c>
      <c r="X137" s="0" t="n">
        <f aca="false">J137-J136</f>
        <v>0</v>
      </c>
      <c r="Y137" s="0" t="n">
        <f aca="false">K137-K136</f>
        <v>-10</v>
      </c>
      <c r="Z137" s="0" t="n">
        <f aca="false">L137-L136</f>
        <v>30</v>
      </c>
      <c r="AA137" s="0" t="n">
        <f aca="false">M137-M136</f>
        <v>0</v>
      </c>
    </row>
    <row r="138" customFormat="false" ht="12.75" hidden="false" customHeight="false" outlineLevel="0" collapsed="false">
      <c r="B138" s="22" t="n">
        <v>34378</v>
      </c>
      <c r="C138" s="0" t="n">
        <v>450</v>
      </c>
      <c r="D138" s="0" t="n">
        <v>690</v>
      </c>
      <c r="E138" s="0" t="n">
        <v>530</v>
      </c>
      <c r="F138" s="0" t="n">
        <v>550</v>
      </c>
      <c r="G138" s="0" t="n">
        <v>1450</v>
      </c>
      <c r="H138" s="0" t="n">
        <v>900</v>
      </c>
      <c r="I138" s="0" t="n">
        <v>820</v>
      </c>
      <c r="J138" s="0" t="n">
        <v>860</v>
      </c>
      <c r="K138" s="0" t="n">
        <v>740</v>
      </c>
      <c r="L138" s="0" t="n">
        <v>700</v>
      </c>
      <c r="M138" s="0" t="n">
        <v>650</v>
      </c>
      <c r="P138" s="22" t="n">
        <v>34378</v>
      </c>
      <c r="Q138" s="0" t="n">
        <f aca="false">C138-C137</f>
        <v>10</v>
      </c>
      <c r="R138" s="0" t="n">
        <f aca="false">D138-D137</f>
        <v>-25</v>
      </c>
      <c r="S138" s="0" t="n">
        <f aca="false">E138-E137</f>
        <v>-40</v>
      </c>
      <c r="T138" s="0" t="n">
        <f aca="false">F138-F137</f>
        <v>-30</v>
      </c>
      <c r="U138" s="0" t="n">
        <f aca="false">G138-G137</f>
        <v>0</v>
      </c>
      <c r="V138" s="0" t="n">
        <f aca="false">H138-H137</f>
        <v>0</v>
      </c>
      <c r="W138" s="0" t="n">
        <f aca="false">I138-I137</f>
        <v>0</v>
      </c>
      <c r="X138" s="0" t="n">
        <f aca="false">J138-J137</f>
        <v>0</v>
      </c>
      <c r="Y138" s="0" t="n">
        <f aca="false">K138-K137</f>
        <v>0</v>
      </c>
      <c r="Z138" s="0" t="n">
        <f aca="false">L138-L137</f>
        <v>0</v>
      </c>
      <c r="AA138" s="0" t="n">
        <f aca="false">M138-M137</f>
        <v>-10</v>
      </c>
    </row>
    <row r="139" customFormat="false" ht="12.75" hidden="false" customHeight="false" outlineLevel="0" collapsed="false">
      <c r="B139" s="22" t="n">
        <v>34408</v>
      </c>
      <c r="C139" s="0" t="n">
        <v>455</v>
      </c>
      <c r="D139" s="0" t="n">
        <v>670</v>
      </c>
      <c r="E139" s="0" t="n">
        <v>500</v>
      </c>
      <c r="F139" s="0" t="n">
        <v>540</v>
      </c>
      <c r="G139" s="0" t="n">
        <v>1450</v>
      </c>
      <c r="H139" s="0" t="n">
        <v>900</v>
      </c>
      <c r="I139" s="0" t="n">
        <v>820</v>
      </c>
      <c r="J139" s="0" t="n">
        <v>860</v>
      </c>
      <c r="K139" s="0" t="n">
        <v>740</v>
      </c>
      <c r="L139" s="0" t="n">
        <v>700</v>
      </c>
      <c r="M139" s="0" t="n">
        <v>650</v>
      </c>
      <c r="P139" s="22" t="n">
        <v>34408</v>
      </c>
      <c r="Q139" s="0" t="n">
        <f aca="false">C139-C138</f>
        <v>5</v>
      </c>
      <c r="R139" s="0" t="n">
        <f aca="false">D139-D138</f>
        <v>-20</v>
      </c>
      <c r="S139" s="0" t="n">
        <f aca="false">E139-E138</f>
        <v>-30</v>
      </c>
      <c r="T139" s="0" t="n">
        <f aca="false">F139-F138</f>
        <v>-10</v>
      </c>
      <c r="U139" s="0" t="n">
        <f aca="false">G139-G138</f>
        <v>0</v>
      </c>
      <c r="V139" s="0" t="n">
        <f aca="false">H139-H138</f>
        <v>0</v>
      </c>
      <c r="W139" s="0" t="n">
        <f aca="false">I139-I138</f>
        <v>0</v>
      </c>
      <c r="X139" s="0" t="n">
        <f aca="false">J139-J138</f>
        <v>0</v>
      </c>
      <c r="Y139" s="0" t="n">
        <f aca="false">K139-K138</f>
        <v>0</v>
      </c>
      <c r="Z139" s="0" t="n">
        <f aca="false">L139-L138</f>
        <v>0</v>
      </c>
      <c r="AA139" s="0" t="n">
        <f aca="false">M139-M138</f>
        <v>0</v>
      </c>
    </row>
    <row r="140" customFormat="false" ht="12.75" hidden="false" customHeight="false" outlineLevel="0" collapsed="false">
      <c r="B140" s="22" t="n">
        <v>34438</v>
      </c>
      <c r="C140" s="0" t="n">
        <v>490</v>
      </c>
      <c r="D140" s="0" t="n">
        <v>670</v>
      </c>
      <c r="E140" s="0" t="n">
        <v>500</v>
      </c>
      <c r="F140" s="0" t="n">
        <v>530</v>
      </c>
      <c r="G140" s="0" t="n">
        <v>1450</v>
      </c>
      <c r="H140" s="0" t="n">
        <v>900</v>
      </c>
      <c r="I140" s="0" t="n">
        <v>830</v>
      </c>
      <c r="J140" s="0" t="n">
        <v>840</v>
      </c>
      <c r="K140" s="0" t="n">
        <v>720</v>
      </c>
      <c r="L140" s="0" t="n">
        <v>690</v>
      </c>
      <c r="M140" s="0" t="n">
        <v>650</v>
      </c>
      <c r="P140" s="22" t="n">
        <v>34438</v>
      </c>
      <c r="Q140" s="0" t="n">
        <f aca="false">C140-C139</f>
        <v>35</v>
      </c>
      <c r="R140" s="0" t="n">
        <f aca="false">D140-D139</f>
        <v>0</v>
      </c>
      <c r="S140" s="0" t="n">
        <f aca="false">E140-E139</f>
        <v>0</v>
      </c>
      <c r="T140" s="0" t="n">
        <f aca="false">F140-F139</f>
        <v>-10</v>
      </c>
      <c r="U140" s="0" t="n">
        <f aca="false">G140-G139</f>
        <v>0</v>
      </c>
      <c r="V140" s="0" t="n">
        <f aca="false">H140-H139</f>
        <v>0</v>
      </c>
      <c r="W140" s="0" t="n">
        <f aca="false">I140-I139</f>
        <v>10</v>
      </c>
      <c r="X140" s="0" t="n">
        <f aca="false">J140-J139</f>
        <v>-20</v>
      </c>
      <c r="Y140" s="0" t="n">
        <f aca="false">K140-K139</f>
        <v>-20</v>
      </c>
      <c r="Z140" s="0" t="n">
        <f aca="false">L140-L139</f>
        <v>-10</v>
      </c>
      <c r="AA140" s="0" t="n">
        <f aca="false">M140-M139</f>
        <v>0</v>
      </c>
    </row>
    <row r="141" customFormat="false" ht="12.75" hidden="false" customHeight="false" outlineLevel="0" collapsed="false">
      <c r="B141" s="22" t="n">
        <v>34468</v>
      </c>
      <c r="C141" s="0" t="n">
        <v>510</v>
      </c>
      <c r="D141" s="0" t="n">
        <v>690</v>
      </c>
      <c r="E141" s="0" t="n">
        <v>560</v>
      </c>
      <c r="F141" s="0" t="n">
        <v>550</v>
      </c>
      <c r="G141" s="0" t="n">
        <v>1450</v>
      </c>
      <c r="H141" s="0" t="n">
        <v>900</v>
      </c>
      <c r="I141" s="0" t="n">
        <v>830</v>
      </c>
      <c r="J141" s="0" t="n">
        <v>830</v>
      </c>
      <c r="K141" s="0" t="n">
        <v>710</v>
      </c>
      <c r="L141" s="0" t="n">
        <v>680</v>
      </c>
      <c r="M141" s="0" t="n">
        <v>650</v>
      </c>
      <c r="P141" s="22" t="n">
        <v>34468</v>
      </c>
      <c r="Q141" s="0" t="n">
        <f aca="false">C141-C140</f>
        <v>20</v>
      </c>
      <c r="R141" s="0" t="n">
        <f aca="false">D141-D140</f>
        <v>20</v>
      </c>
      <c r="S141" s="0" t="n">
        <f aca="false">E141-E140</f>
        <v>60</v>
      </c>
      <c r="T141" s="0" t="n">
        <f aca="false">F141-F140</f>
        <v>20</v>
      </c>
      <c r="U141" s="0" t="n">
        <f aca="false">G141-G140</f>
        <v>0</v>
      </c>
      <c r="V141" s="0" t="n">
        <f aca="false">H141-H140</f>
        <v>0</v>
      </c>
      <c r="W141" s="0" t="n">
        <f aca="false">I141-I140</f>
        <v>0</v>
      </c>
      <c r="X141" s="0" t="n">
        <f aca="false">J141-J140</f>
        <v>-10</v>
      </c>
      <c r="Y141" s="0" t="n">
        <f aca="false">K141-K140</f>
        <v>-10</v>
      </c>
      <c r="Z141" s="0" t="n">
        <f aca="false">L141-L140</f>
        <v>-10</v>
      </c>
      <c r="AA141" s="0" t="n">
        <f aca="false">M141-M140</f>
        <v>0</v>
      </c>
    </row>
    <row r="142" customFormat="false" ht="12.75" hidden="false" customHeight="false" outlineLevel="0" collapsed="false">
      <c r="B142" s="22" t="n">
        <v>34498</v>
      </c>
      <c r="C142" s="0" t="n">
        <v>560</v>
      </c>
      <c r="D142" s="0" t="n">
        <v>700</v>
      </c>
      <c r="E142" s="0" t="n">
        <v>580</v>
      </c>
      <c r="F142" s="0" t="n">
        <v>570</v>
      </c>
      <c r="G142" s="0" t="n">
        <v>1450</v>
      </c>
      <c r="H142" s="0" t="n">
        <v>900</v>
      </c>
      <c r="I142" s="0" t="n">
        <v>830</v>
      </c>
      <c r="J142" s="0" t="n">
        <v>830</v>
      </c>
      <c r="K142" s="0" t="n">
        <v>710</v>
      </c>
      <c r="L142" s="0" t="n">
        <v>680</v>
      </c>
      <c r="M142" s="0" t="n">
        <v>650</v>
      </c>
      <c r="P142" s="22" t="n">
        <v>34498</v>
      </c>
      <c r="Q142" s="0" t="n">
        <f aca="false">C142-C141</f>
        <v>50</v>
      </c>
      <c r="R142" s="0" t="n">
        <f aca="false">D142-D141</f>
        <v>10</v>
      </c>
      <c r="S142" s="0" t="n">
        <f aca="false">E142-E141</f>
        <v>20</v>
      </c>
      <c r="T142" s="0" t="n">
        <f aca="false">F142-F141</f>
        <v>20</v>
      </c>
      <c r="U142" s="0" t="n">
        <f aca="false">G142-G141</f>
        <v>0</v>
      </c>
      <c r="V142" s="0" t="n">
        <f aca="false">H142-H141</f>
        <v>0</v>
      </c>
      <c r="W142" s="0" t="n">
        <f aca="false">I142-I141</f>
        <v>0</v>
      </c>
      <c r="X142" s="0" t="n">
        <f aca="false">J142-J141</f>
        <v>0</v>
      </c>
      <c r="Y142" s="0" t="n">
        <f aca="false">K142-K141</f>
        <v>0</v>
      </c>
      <c r="Z142" s="0" t="n">
        <f aca="false">L142-L141</f>
        <v>0</v>
      </c>
      <c r="AA142" s="0" t="n">
        <f aca="false">M142-M141</f>
        <v>0</v>
      </c>
    </row>
    <row r="143" customFormat="false" ht="12.75" hidden="false" customHeight="false" outlineLevel="0" collapsed="false">
      <c r="B143" s="22" t="n">
        <v>34528</v>
      </c>
      <c r="C143" s="0" t="n">
        <v>560</v>
      </c>
      <c r="D143" s="0" t="n">
        <v>720</v>
      </c>
      <c r="E143" s="0" t="n">
        <v>620</v>
      </c>
      <c r="F143" s="0" t="n">
        <v>590</v>
      </c>
      <c r="G143" s="0" t="n">
        <v>1450</v>
      </c>
      <c r="H143" s="0" t="n">
        <v>900</v>
      </c>
      <c r="I143" s="0" t="n">
        <v>850</v>
      </c>
      <c r="J143" s="0" t="n">
        <v>870</v>
      </c>
      <c r="K143" s="0" t="n">
        <v>750</v>
      </c>
      <c r="L143" s="0" t="n">
        <v>710</v>
      </c>
      <c r="M143" s="0" t="n">
        <v>650</v>
      </c>
      <c r="P143" s="22" t="n">
        <v>34528</v>
      </c>
      <c r="Q143" s="0" t="n">
        <f aca="false">C143-C142</f>
        <v>0</v>
      </c>
      <c r="R143" s="0" t="n">
        <f aca="false">D143-D142</f>
        <v>20</v>
      </c>
      <c r="S143" s="0" t="n">
        <f aca="false">E143-E142</f>
        <v>40</v>
      </c>
      <c r="T143" s="0" t="n">
        <f aca="false">F143-F142</f>
        <v>20</v>
      </c>
      <c r="U143" s="0" t="n">
        <f aca="false">G143-G142</f>
        <v>0</v>
      </c>
      <c r="V143" s="0" t="n">
        <f aca="false">H143-H142</f>
        <v>0</v>
      </c>
      <c r="W143" s="0" t="n">
        <f aca="false">I143-I142</f>
        <v>20</v>
      </c>
      <c r="X143" s="0" t="n">
        <f aca="false">J143-J142</f>
        <v>40</v>
      </c>
      <c r="Y143" s="0" t="n">
        <f aca="false">K143-K142</f>
        <v>40</v>
      </c>
      <c r="Z143" s="0" t="n">
        <f aca="false">L143-L142</f>
        <v>30</v>
      </c>
      <c r="AA143" s="0" t="n">
        <f aca="false">M143-M142</f>
        <v>0</v>
      </c>
    </row>
    <row r="144" customFormat="false" ht="12.75" hidden="false" customHeight="false" outlineLevel="0" collapsed="false">
      <c r="B144" s="22" t="n">
        <v>34558</v>
      </c>
      <c r="C144" s="0" t="n">
        <v>600</v>
      </c>
      <c r="D144" s="0" t="n">
        <v>750</v>
      </c>
      <c r="E144" s="0" t="n">
        <v>640</v>
      </c>
      <c r="F144" s="0" t="n">
        <v>610</v>
      </c>
      <c r="G144" s="0" t="n">
        <v>1450</v>
      </c>
      <c r="H144" s="0" t="n">
        <v>900</v>
      </c>
      <c r="I144" s="0" t="n">
        <v>850</v>
      </c>
      <c r="J144" s="0" t="n">
        <v>880</v>
      </c>
      <c r="K144" s="0" t="n">
        <v>760</v>
      </c>
      <c r="L144" s="0" t="n">
        <v>730</v>
      </c>
      <c r="M144" s="0" t="n">
        <v>650</v>
      </c>
      <c r="P144" s="22" t="n">
        <v>34558</v>
      </c>
      <c r="Q144" s="0" t="n">
        <f aca="false">C144-C143</f>
        <v>40</v>
      </c>
      <c r="R144" s="0" t="n">
        <f aca="false">D144-D143</f>
        <v>30</v>
      </c>
      <c r="S144" s="0" t="n">
        <f aca="false">E144-E143</f>
        <v>20</v>
      </c>
      <c r="T144" s="0" t="n">
        <f aca="false">F144-F143</f>
        <v>20</v>
      </c>
      <c r="U144" s="0" t="n">
        <f aca="false">G144-G143</f>
        <v>0</v>
      </c>
      <c r="V144" s="0" t="n">
        <f aca="false">H144-H143</f>
        <v>0</v>
      </c>
      <c r="W144" s="0" t="n">
        <f aca="false">I144-I143</f>
        <v>0</v>
      </c>
      <c r="X144" s="0" t="n">
        <f aca="false">J144-J143</f>
        <v>10</v>
      </c>
      <c r="Y144" s="0" t="n">
        <f aca="false">K144-K143</f>
        <v>10</v>
      </c>
      <c r="Z144" s="0" t="n">
        <f aca="false">L144-L143</f>
        <v>20</v>
      </c>
      <c r="AA144" s="0" t="n">
        <f aca="false">M144-M143</f>
        <v>0</v>
      </c>
    </row>
    <row r="145" customFormat="false" ht="12.75" hidden="false" customHeight="false" outlineLevel="0" collapsed="false">
      <c r="B145" s="22" t="n">
        <v>34588</v>
      </c>
      <c r="C145" s="0" t="n">
        <v>630</v>
      </c>
      <c r="D145" s="0" t="n">
        <v>760</v>
      </c>
      <c r="E145" s="0" t="n">
        <v>650</v>
      </c>
      <c r="F145" s="0" t="n">
        <v>630</v>
      </c>
      <c r="G145" s="0" t="n">
        <v>1450</v>
      </c>
      <c r="H145" s="0" t="n">
        <v>940</v>
      </c>
      <c r="I145" s="0" t="n">
        <v>850</v>
      </c>
      <c r="J145" s="0" t="n">
        <v>880</v>
      </c>
      <c r="K145" s="0" t="n">
        <v>760</v>
      </c>
      <c r="L145" s="0" t="n">
        <v>740</v>
      </c>
      <c r="M145" s="0" t="n">
        <v>650</v>
      </c>
      <c r="P145" s="22" t="n">
        <v>34588</v>
      </c>
      <c r="Q145" s="0" t="n">
        <f aca="false">C145-C144</f>
        <v>30</v>
      </c>
      <c r="R145" s="0" t="n">
        <f aca="false">D145-D144</f>
        <v>10</v>
      </c>
      <c r="S145" s="0" t="n">
        <f aca="false">E145-E144</f>
        <v>10</v>
      </c>
      <c r="T145" s="0" t="n">
        <f aca="false">F145-F144</f>
        <v>20</v>
      </c>
      <c r="U145" s="0" t="n">
        <f aca="false">G145-G144</f>
        <v>0</v>
      </c>
      <c r="V145" s="0" t="n">
        <f aca="false">H145-H144</f>
        <v>40</v>
      </c>
      <c r="W145" s="0" t="n">
        <f aca="false">I145-I144</f>
        <v>0</v>
      </c>
      <c r="X145" s="0" t="n">
        <f aca="false">J145-J144</f>
        <v>0</v>
      </c>
      <c r="Y145" s="0" t="n">
        <f aca="false">K145-K144</f>
        <v>0</v>
      </c>
      <c r="Z145" s="0" t="n">
        <f aca="false">L145-L144</f>
        <v>10</v>
      </c>
      <c r="AA145" s="0" t="n">
        <f aca="false">M145-M144</f>
        <v>0</v>
      </c>
    </row>
    <row r="146" customFormat="false" ht="12.75" hidden="false" customHeight="false" outlineLevel="0" collapsed="false">
      <c r="B146" s="22" t="n">
        <v>34618</v>
      </c>
      <c r="C146" s="0" t="n">
        <v>700</v>
      </c>
      <c r="D146" s="0" t="n">
        <v>780</v>
      </c>
      <c r="E146" s="0" t="n">
        <v>700</v>
      </c>
      <c r="F146" s="0" t="n">
        <v>680</v>
      </c>
      <c r="G146" s="0" t="n">
        <v>1530</v>
      </c>
      <c r="H146" s="0" t="n">
        <v>990</v>
      </c>
      <c r="I146" s="0" t="n">
        <v>880</v>
      </c>
      <c r="J146" s="0" t="n">
        <v>930</v>
      </c>
      <c r="K146" s="0" t="n">
        <v>810</v>
      </c>
      <c r="L146" s="0" t="n">
        <v>760</v>
      </c>
      <c r="M146" s="0" t="n">
        <v>670</v>
      </c>
      <c r="P146" s="22" t="n">
        <v>34618</v>
      </c>
      <c r="Q146" s="0" t="n">
        <f aca="false">C146-C145</f>
        <v>70</v>
      </c>
      <c r="R146" s="0" t="n">
        <f aca="false">D146-D145</f>
        <v>20</v>
      </c>
      <c r="S146" s="0" t="n">
        <f aca="false">E146-E145</f>
        <v>50</v>
      </c>
      <c r="T146" s="0" t="n">
        <f aca="false">F146-F145</f>
        <v>50</v>
      </c>
      <c r="U146" s="0" t="n">
        <f aca="false">G146-G145</f>
        <v>80</v>
      </c>
      <c r="V146" s="0" t="n">
        <f aca="false">H146-H145</f>
        <v>50</v>
      </c>
      <c r="W146" s="0" t="n">
        <f aca="false">I146-I145</f>
        <v>30</v>
      </c>
      <c r="X146" s="0" t="n">
        <f aca="false">J146-J145</f>
        <v>50</v>
      </c>
      <c r="Y146" s="0" t="n">
        <f aca="false">K146-K145</f>
        <v>50</v>
      </c>
      <c r="Z146" s="0" t="n">
        <f aca="false">L146-L145</f>
        <v>20</v>
      </c>
      <c r="AA146" s="0" t="n">
        <f aca="false">M146-M145</f>
        <v>20</v>
      </c>
    </row>
    <row r="147" customFormat="false" ht="12.75" hidden="false" customHeight="false" outlineLevel="0" collapsed="false">
      <c r="B147" s="22" t="n">
        <v>34648</v>
      </c>
      <c r="C147" s="0" t="n">
        <v>700</v>
      </c>
      <c r="D147" s="0" t="n">
        <v>820</v>
      </c>
      <c r="E147" s="0" t="n">
        <v>750</v>
      </c>
      <c r="F147" s="0" t="n">
        <v>730</v>
      </c>
      <c r="G147" s="0" t="n">
        <v>1550</v>
      </c>
      <c r="H147" s="0" t="n">
        <v>1000</v>
      </c>
      <c r="I147" s="0" t="n">
        <v>925</v>
      </c>
      <c r="J147" s="0" t="n">
        <v>950</v>
      </c>
      <c r="K147" s="0" t="n">
        <v>820</v>
      </c>
      <c r="L147" s="0" t="n">
        <v>770</v>
      </c>
      <c r="M147" s="0" t="n">
        <v>680</v>
      </c>
      <c r="P147" s="22" t="n">
        <v>34648</v>
      </c>
      <c r="Q147" s="0" t="n">
        <f aca="false">C147-C146</f>
        <v>0</v>
      </c>
      <c r="R147" s="0" t="n">
        <f aca="false">D147-D146</f>
        <v>40</v>
      </c>
      <c r="S147" s="0" t="n">
        <f aca="false">E147-E146</f>
        <v>50</v>
      </c>
      <c r="T147" s="0" t="n">
        <f aca="false">F147-F146</f>
        <v>50</v>
      </c>
      <c r="U147" s="0" t="n">
        <f aca="false">G147-G146</f>
        <v>20</v>
      </c>
      <c r="V147" s="0" t="n">
        <f aca="false">H147-H146</f>
        <v>10</v>
      </c>
      <c r="W147" s="0" t="n">
        <f aca="false">I147-I146</f>
        <v>45</v>
      </c>
      <c r="X147" s="0" t="n">
        <f aca="false">J147-J146</f>
        <v>20</v>
      </c>
      <c r="Y147" s="0" t="n">
        <f aca="false">K147-K146</f>
        <v>10</v>
      </c>
      <c r="Z147" s="0" t="n">
        <f aca="false">L147-L146</f>
        <v>10</v>
      </c>
      <c r="AA147" s="0" t="n">
        <f aca="false">M147-M146</f>
        <v>10</v>
      </c>
    </row>
    <row r="148" customFormat="false" ht="12.75" hidden="false" customHeight="false" outlineLevel="0" collapsed="false">
      <c r="B148" s="22" t="n">
        <v>34678</v>
      </c>
      <c r="C148" s="0" t="n">
        <v>700</v>
      </c>
      <c r="D148" s="0" t="n">
        <v>850</v>
      </c>
      <c r="E148" s="0" t="n">
        <v>800</v>
      </c>
      <c r="F148" s="0" t="n">
        <v>770</v>
      </c>
      <c r="G148" s="0" t="n">
        <v>1570</v>
      </c>
      <c r="H148" s="0" t="n">
        <v>1010</v>
      </c>
      <c r="I148" s="0" t="n">
        <v>970</v>
      </c>
      <c r="J148" s="0" t="n">
        <v>970</v>
      </c>
      <c r="K148" s="0" t="n">
        <v>860</v>
      </c>
      <c r="L148" s="0" t="n">
        <v>770</v>
      </c>
      <c r="M148" s="0" t="n">
        <v>680</v>
      </c>
      <c r="P148" s="22" t="n">
        <v>34678</v>
      </c>
      <c r="Q148" s="0" t="n">
        <f aca="false">C148-C147</f>
        <v>0</v>
      </c>
      <c r="R148" s="0" t="n">
        <f aca="false">D148-D147</f>
        <v>30</v>
      </c>
      <c r="S148" s="0" t="n">
        <f aca="false">E148-E147</f>
        <v>50</v>
      </c>
      <c r="T148" s="0" t="n">
        <f aca="false">F148-F147</f>
        <v>40</v>
      </c>
      <c r="U148" s="0" t="n">
        <f aca="false">G148-G147</f>
        <v>20</v>
      </c>
      <c r="V148" s="0" t="n">
        <f aca="false">H148-H147</f>
        <v>10</v>
      </c>
      <c r="W148" s="0" t="n">
        <f aca="false">I148-I147</f>
        <v>45</v>
      </c>
      <c r="X148" s="0" t="n">
        <f aca="false">J148-J147</f>
        <v>20</v>
      </c>
      <c r="Y148" s="0" t="n">
        <f aca="false">K148-K147</f>
        <v>40</v>
      </c>
      <c r="Z148" s="0" t="n">
        <f aca="false">L148-L147</f>
        <v>0</v>
      </c>
      <c r="AA148" s="0" t="n">
        <f aca="false">M148-M147</f>
        <v>0</v>
      </c>
    </row>
    <row r="149" customFormat="false" ht="12.75" hidden="false" customHeight="false" outlineLevel="0" collapsed="false">
      <c r="B149" s="22" t="n">
        <v>34709</v>
      </c>
      <c r="C149" s="0" t="n">
        <v>750</v>
      </c>
      <c r="D149" s="0" t="n">
        <v>880</v>
      </c>
      <c r="E149" s="0" t="n">
        <v>850</v>
      </c>
      <c r="F149" s="0" t="n">
        <v>790</v>
      </c>
      <c r="G149" s="0" t="n">
        <v>1600</v>
      </c>
      <c r="H149" s="0" t="n">
        <v>1060</v>
      </c>
      <c r="I149" s="0" t="n">
        <v>1020</v>
      </c>
      <c r="J149" s="0" t="n">
        <v>1000</v>
      </c>
      <c r="K149" s="0" t="n">
        <v>930</v>
      </c>
      <c r="L149" s="0" t="n">
        <v>800</v>
      </c>
      <c r="M149" s="0" t="n">
        <v>700</v>
      </c>
      <c r="P149" s="22" t="n">
        <v>34709</v>
      </c>
      <c r="Q149" s="0" t="n">
        <f aca="false">C149-C148</f>
        <v>50</v>
      </c>
      <c r="R149" s="0" t="n">
        <f aca="false">D149-D148</f>
        <v>30</v>
      </c>
      <c r="S149" s="0" t="n">
        <f aca="false">E149-E148</f>
        <v>50</v>
      </c>
      <c r="T149" s="0" t="n">
        <f aca="false">F149-F148</f>
        <v>20</v>
      </c>
      <c r="U149" s="0" t="n">
        <f aca="false">G149-G148</f>
        <v>30</v>
      </c>
      <c r="V149" s="0" t="n">
        <f aca="false">H149-H148</f>
        <v>50</v>
      </c>
      <c r="W149" s="0" t="n">
        <f aca="false">I149-I148</f>
        <v>50</v>
      </c>
      <c r="X149" s="0" t="n">
        <f aca="false">J149-J148</f>
        <v>30</v>
      </c>
      <c r="Y149" s="0" t="n">
        <f aca="false">K149-K148</f>
        <v>70</v>
      </c>
      <c r="Z149" s="0" t="n">
        <f aca="false">L149-L148</f>
        <v>30</v>
      </c>
      <c r="AA149" s="0" t="n">
        <f aca="false">M149-M148</f>
        <v>20</v>
      </c>
    </row>
    <row r="150" customFormat="false" ht="12.75" hidden="false" customHeight="false" outlineLevel="0" collapsed="false">
      <c r="B150" s="22" t="n">
        <v>34740</v>
      </c>
      <c r="C150" s="0" t="n">
        <v>750</v>
      </c>
      <c r="D150" s="0" t="n">
        <v>950</v>
      </c>
      <c r="E150" s="0" t="n">
        <v>900</v>
      </c>
      <c r="F150" s="0" t="n">
        <v>840</v>
      </c>
      <c r="G150" s="0" t="n">
        <v>1620</v>
      </c>
      <c r="H150" s="0" t="n">
        <v>1080</v>
      </c>
      <c r="I150" s="0" t="n">
        <v>1050</v>
      </c>
      <c r="J150" s="0" t="n">
        <v>1020</v>
      </c>
      <c r="K150" s="0" t="n">
        <v>950</v>
      </c>
      <c r="L150" s="0" t="n">
        <v>810</v>
      </c>
      <c r="M150" s="0" t="n">
        <v>700</v>
      </c>
      <c r="P150" s="22" t="n">
        <v>34740</v>
      </c>
      <c r="Q150" s="0" t="n">
        <f aca="false">C150-C149</f>
        <v>0</v>
      </c>
      <c r="R150" s="0" t="n">
        <f aca="false">D150-D149</f>
        <v>70</v>
      </c>
      <c r="S150" s="0" t="n">
        <f aca="false">E150-E149</f>
        <v>50</v>
      </c>
      <c r="T150" s="0" t="n">
        <f aca="false">F150-F149</f>
        <v>50</v>
      </c>
      <c r="U150" s="0" t="n">
        <f aca="false">G150-G149</f>
        <v>20</v>
      </c>
      <c r="V150" s="0" t="n">
        <f aca="false">H150-H149</f>
        <v>20</v>
      </c>
      <c r="W150" s="0" t="n">
        <f aca="false">I150-I149</f>
        <v>30</v>
      </c>
      <c r="X150" s="0" t="n">
        <f aca="false">J150-J149</f>
        <v>20</v>
      </c>
      <c r="Y150" s="0" t="n">
        <f aca="false">K150-K149</f>
        <v>20</v>
      </c>
      <c r="Z150" s="0" t="n">
        <f aca="false">L150-L149</f>
        <v>10</v>
      </c>
      <c r="AA150" s="0" t="n">
        <f aca="false">M150-M149</f>
        <v>0</v>
      </c>
    </row>
    <row r="151" customFormat="false" ht="12.75" hidden="false" customHeight="false" outlineLevel="0" collapsed="false">
      <c r="B151" s="22" t="n">
        <v>34771</v>
      </c>
      <c r="C151" s="0" t="n">
        <v>825</v>
      </c>
      <c r="D151" s="0" t="n">
        <v>970</v>
      </c>
      <c r="E151" s="0" t="n">
        <v>920</v>
      </c>
      <c r="F151" s="0" t="n">
        <v>900</v>
      </c>
      <c r="G151" s="0" t="n">
        <v>1660</v>
      </c>
      <c r="H151" s="0" t="n">
        <v>1140</v>
      </c>
      <c r="I151" s="0" t="n">
        <v>1080</v>
      </c>
      <c r="J151" s="0" t="n">
        <v>1040</v>
      </c>
      <c r="K151" s="0" t="n">
        <v>960</v>
      </c>
      <c r="L151" s="0" t="n">
        <v>830</v>
      </c>
      <c r="M151" s="0" t="n">
        <v>740</v>
      </c>
      <c r="P151" s="22" t="n">
        <v>34771</v>
      </c>
      <c r="Q151" s="0" t="n">
        <f aca="false">C151-C150</f>
        <v>75</v>
      </c>
      <c r="R151" s="0" t="n">
        <f aca="false">D151-D150</f>
        <v>20</v>
      </c>
      <c r="S151" s="0" t="n">
        <f aca="false">E151-E150</f>
        <v>20</v>
      </c>
      <c r="T151" s="0" t="n">
        <f aca="false">F151-F150</f>
        <v>60</v>
      </c>
      <c r="U151" s="0" t="n">
        <f aca="false">G151-G150</f>
        <v>40</v>
      </c>
      <c r="V151" s="0" t="n">
        <f aca="false">H151-H150</f>
        <v>60</v>
      </c>
      <c r="W151" s="0" t="n">
        <f aca="false">I151-I150</f>
        <v>30</v>
      </c>
      <c r="X151" s="0" t="n">
        <f aca="false">J151-J150</f>
        <v>20</v>
      </c>
      <c r="Y151" s="0" t="n">
        <f aca="false">K151-K150</f>
        <v>10</v>
      </c>
      <c r="Z151" s="0" t="n">
        <f aca="false">L151-L150</f>
        <v>20</v>
      </c>
      <c r="AA151" s="0" t="n">
        <f aca="false">M151-M150</f>
        <v>40</v>
      </c>
    </row>
    <row r="152" customFormat="false" ht="12.75" hidden="false" customHeight="false" outlineLevel="0" collapsed="false">
      <c r="B152" s="22" t="n">
        <v>34802</v>
      </c>
      <c r="C152" s="0" t="n">
        <v>825</v>
      </c>
      <c r="D152" s="0" t="n">
        <v>1020</v>
      </c>
      <c r="E152" s="0" t="n">
        <v>970</v>
      </c>
      <c r="F152" s="0" t="n">
        <v>950</v>
      </c>
      <c r="G152" s="0" t="n">
        <v>1680</v>
      </c>
      <c r="H152" s="0" t="n">
        <v>1160</v>
      </c>
      <c r="I152" s="0" t="n">
        <v>1160</v>
      </c>
      <c r="J152" s="0" t="n">
        <v>1100</v>
      </c>
      <c r="K152" s="0" t="n">
        <v>1030</v>
      </c>
      <c r="L152" s="0" t="n">
        <v>890</v>
      </c>
      <c r="M152" s="0" t="n">
        <v>760</v>
      </c>
      <c r="P152" s="22" t="n">
        <v>34802</v>
      </c>
      <c r="Q152" s="0" t="n">
        <f aca="false">C152-C151</f>
        <v>0</v>
      </c>
      <c r="R152" s="0" t="n">
        <f aca="false">D152-D151</f>
        <v>50</v>
      </c>
      <c r="S152" s="0" t="n">
        <f aca="false">E152-E151</f>
        <v>50</v>
      </c>
      <c r="T152" s="0" t="n">
        <f aca="false">F152-F151</f>
        <v>50</v>
      </c>
      <c r="U152" s="0" t="n">
        <f aca="false">G152-G151</f>
        <v>20</v>
      </c>
      <c r="V152" s="0" t="n">
        <f aca="false">H152-H151</f>
        <v>20</v>
      </c>
      <c r="W152" s="0" t="n">
        <f aca="false">I152-I151</f>
        <v>80</v>
      </c>
      <c r="X152" s="0" t="n">
        <f aca="false">J152-J151</f>
        <v>60</v>
      </c>
      <c r="Y152" s="0" t="n">
        <f aca="false">K152-K151</f>
        <v>70</v>
      </c>
      <c r="Z152" s="0" t="n">
        <f aca="false">L152-L151</f>
        <v>60</v>
      </c>
      <c r="AA152" s="0" t="n">
        <f aca="false">M152-M151</f>
        <v>20</v>
      </c>
    </row>
    <row r="153" customFormat="false" ht="12.75" hidden="false" customHeight="false" outlineLevel="0" collapsed="false">
      <c r="B153" s="22" t="n">
        <v>34833</v>
      </c>
      <c r="C153" s="0" t="n">
        <v>825</v>
      </c>
      <c r="D153" s="0" t="n">
        <v>1020</v>
      </c>
      <c r="E153" s="0" t="n">
        <v>970</v>
      </c>
      <c r="F153" s="0" t="n">
        <v>950</v>
      </c>
      <c r="G153" s="0" t="n">
        <v>1680</v>
      </c>
      <c r="H153" s="0" t="n">
        <v>1160</v>
      </c>
      <c r="I153" s="0" t="n">
        <v>1160</v>
      </c>
      <c r="J153" s="0" t="n">
        <v>1120</v>
      </c>
      <c r="K153" s="0" t="n">
        <v>1050</v>
      </c>
      <c r="L153" s="0" t="n">
        <v>910</v>
      </c>
      <c r="M153" s="0" t="n">
        <v>780</v>
      </c>
      <c r="P153" s="22" t="n">
        <v>34833</v>
      </c>
      <c r="Q153" s="0" t="n">
        <f aca="false">C153-C152</f>
        <v>0</v>
      </c>
      <c r="R153" s="0" t="n">
        <f aca="false">D153-D152</f>
        <v>0</v>
      </c>
      <c r="S153" s="0" t="n">
        <f aca="false">E153-E152</f>
        <v>0</v>
      </c>
      <c r="T153" s="0" t="n">
        <f aca="false">F153-F152</f>
        <v>0</v>
      </c>
      <c r="U153" s="0" t="n">
        <f aca="false">G153-G152</f>
        <v>0</v>
      </c>
      <c r="V153" s="0" t="n">
        <f aca="false">H153-H152</f>
        <v>0</v>
      </c>
      <c r="W153" s="0" t="n">
        <f aca="false">I153-I152</f>
        <v>0</v>
      </c>
      <c r="X153" s="0" t="n">
        <f aca="false">J153-J152</f>
        <v>20</v>
      </c>
      <c r="Y153" s="0" t="n">
        <f aca="false">K153-K152</f>
        <v>20</v>
      </c>
      <c r="Z153" s="0" t="n">
        <f aca="false">L153-L152</f>
        <v>20</v>
      </c>
      <c r="AA153" s="0" t="n">
        <f aca="false">M153-M152</f>
        <v>20</v>
      </c>
    </row>
    <row r="154" customFormat="false" ht="12.75" hidden="false" customHeight="false" outlineLevel="0" collapsed="false">
      <c r="B154" s="22" t="n">
        <v>34864</v>
      </c>
      <c r="C154" s="0" t="n">
        <v>910</v>
      </c>
      <c r="D154" s="0" t="n">
        <v>1050</v>
      </c>
      <c r="E154" s="0" t="n">
        <v>990</v>
      </c>
      <c r="F154" s="0" t="n">
        <v>970</v>
      </c>
      <c r="G154" s="0" t="n">
        <v>1680</v>
      </c>
      <c r="H154" s="0" t="n">
        <v>1160</v>
      </c>
      <c r="I154" s="0" t="n">
        <v>1070</v>
      </c>
      <c r="J154" s="0" t="n">
        <v>1120</v>
      </c>
      <c r="K154" s="0" t="n">
        <v>1050</v>
      </c>
      <c r="L154" s="0" t="n">
        <v>910</v>
      </c>
      <c r="M154" s="0" t="n">
        <v>800</v>
      </c>
      <c r="P154" s="22" t="n">
        <v>34864</v>
      </c>
      <c r="Q154" s="0" t="n">
        <f aca="false">C154-C153</f>
        <v>85</v>
      </c>
      <c r="R154" s="0" t="n">
        <f aca="false">D154-D153</f>
        <v>30</v>
      </c>
      <c r="S154" s="0" t="n">
        <f aca="false">E154-E153</f>
        <v>20</v>
      </c>
      <c r="T154" s="0" t="n">
        <f aca="false">F154-F153</f>
        <v>20</v>
      </c>
      <c r="U154" s="0" t="n">
        <f aca="false">G154-G153</f>
        <v>0</v>
      </c>
      <c r="V154" s="0" t="n">
        <f aca="false">H154-H153</f>
        <v>0</v>
      </c>
      <c r="W154" s="0" t="n">
        <f aca="false">I154-I153</f>
        <v>-90</v>
      </c>
      <c r="X154" s="0" t="n">
        <f aca="false">J154-J153</f>
        <v>0</v>
      </c>
      <c r="Y154" s="0" t="n">
        <f aca="false">K154-K153</f>
        <v>0</v>
      </c>
      <c r="Z154" s="0" t="n">
        <f aca="false">L154-L153</f>
        <v>0</v>
      </c>
      <c r="AA154" s="0" t="n">
        <f aca="false">M154-M153</f>
        <v>20</v>
      </c>
    </row>
    <row r="155" customFormat="false" ht="12.75" hidden="false" customHeight="false" outlineLevel="0" collapsed="false">
      <c r="B155" s="22" t="n">
        <v>34895</v>
      </c>
      <c r="C155" s="0" t="n">
        <v>910</v>
      </c>
      <c r="D155" s="0" t="n">
        <v>1080</v>
      </c>
      <c r="E155" s="0" t="n">
        <v>1020</v>
      </c>
      <c r="F155" s="0" t="n">
        <v>1000</v>
      </c>
      <c r="G155" s="0" t="n">
        <v>1760</v>
      </c>
      <c r="H155" s="0" t="n">
        <v>1240</v>
      </c>
      <c r="I155" s="0" t="n">
        <v>1160</v>
      </c>
      <c r="J155" s="0" t="n">
        <v>1220</v>
      </c>
      <c r="K155" s="0" t="n">
        <v>1110</v>
      </c>
      <c r="L155" s="0" t="n">
        <v>970</v>
      </c>
      <c r="M155" s="0" t="n">
        <v>810</v>
      </c>
      <c r="P155" s="22" t="n">
        <v>34895</v>
      </c>
      <c r="Q155" s="0" t="n">
        <f aca="false">C155-C154</f>
        <v>0</v>
      </c>
      <c r="R155" s="0" t="n">
        <f aca="false">D155-D154</f>
        <v>30</v>
      </c>
      <c r="S155" s="0" t="n">
        <f aca="false">E155-E154</f>
        <v>30</v>
      </c>
      <c r="T155" s="0" t="n">
        <f aca="false">F155-F154</f>
        <v>30</v>
      </c>
      <c r="U155" s="0" t="n">
        <f aca="false">G155-G154</f>
        <v>80</v>
      </c>
      <c r="V155" s="0" t="n">
        <f aca="false">H155-H154</f>
        <v>80</v>
      </c>
      <c r="W155" s="0" t="n">
        <f aca="false">I155-I154</f>
        <v>90</v>
      </c>
      <c r="X155" s="0" t="n">
        <f aca="false">J155-J154</f>
        <v>100</v>
      </c>
      <c r="Y155" s="0" t="n">
        <f aca="false">K155-K154</f>
        <v>60</v>
      </c>
      <c r="Z155" s="0" t="n">
        <f aca="false">L155-L154</f>
        <v>60</v>
      </c>
      <c r="AA155" s="0" t="n">
        <f aca="false">M155-M154</f>
        <v>10</v>
      </c>
    </row>
    <row r="156" customFormat="false" ht="12.75" hidden="false" customHeight="false" outlineLevel="0" collapsed="false">
      <c r="B156" s="22" t="n">
        <v>34926</v>
      </c>
      <c r="C156" s="0" t="n">
        <v>910</v>
      </c>
      <c r="D156" s="0" t="n">
        <v>1100</v>
      </c>
      <c r="E156" s="0" t="n">
        <v>1000</v>
      </c>
      <c r="F156" s="0" t="n">
        <v>1000</v>
      </c>
      <c r="G156" s="0" t="n">
        <v>1760</v>
      </c>
      <c r="H156" s="0" t="n">
        <v>1240</v>
      </c>
      <c r="I156" s="0" t="n">
        <v>1160</v>
      </c>
      <c r="J156" s="0" t="n">
        <v>1220</v>
      </c>
      <c r="K156" s="0" t="n">
        <v>1110</v>
      </c>
      <c r="L156" s="0" t="n">
        <v>970</v>
      </c>
      <c r="M156" s="0" t="n">
        <v>820</v>
      </c>
      <c r="P156" s="22" t="n">
        <v>34926</v>
      </c>
      <c r="Q156" s="0" t="n">
        <f aca="false">C156-C155</f>
        <v>0</v>
      </c>
      <c r="R156" s="0" t="n">
        <f aca="false">D156-D155</f>
        <v>20</v>
      </c>
      <c r="S156" s="0" t="n">
        <f aca="false">E156-E155</f>
        <v>-20</v>
      </c>
      <c r="T156" s="0" t="n">
        <f aca="false">F156-F155</f>
        <v>0</v>
      </c>
      <c r="U156" s="0" t="n">
        <f aca="false">G156-G155</f>
        <v>0</v>
      </c>
      <c r="V156" s="0" t="n">
        <f aca="false">H156-H155</f>
        <v>0</v>
      </c>
      <c r="W156" s="0" t="n">
        <f aca="false">I156-I155</f>
        <v>0</v>
      </c>
      <c r="X156" s="0" t="n">
        <f aca="false">J156-J155</f>
        <v>0</v>
      </c>
      <c r="Y156" s="0" t="n">
        <f aca="false">K156-K155</f>
        <v>0</v>
      </c>
      <c r="Z156" s="0" t="n">
        <f aca="false">L156-L155</f>
        <v>0</v>
      </c>
      <c r="AA156" s="0" t="n">
        <f aca="false">M156-M155</f>
        <v>10</v>
      </c>
    </row>
    <row r="157" customFormat="false" ht="12.75" hidden="false" customHeight="false" outlineLevel="0" collapsed="false">
      <c r="B157" s="22" t="n">
        <v>34957</v>
      </c>
      <c r="C157" s="0" t="n">
        <v>910</v>
      </c>
      <c r="D157" s="0" t="n">
        <v>1160</v>
      </c>
      <c r="E157" s="0" t="n">
        <v>980</v>
      </c>
      <c r="F157" s="0" t="n">
        <v>980</v>
      </c>
      <c r="G157" s="0" t="n">
        <v>1760</v>
      </c>
      <c r="H157" s="0" t="n">
        <v>1220</v>
      </c>
      <c r="I157" s="0" t="n">
        <v>1160</v>
      </c>
      <c r="J157" s="0" t="n">
        <v>1220</v>
      </c>
      <c r="K157" s="0" t="n">
        <v>1110</v>
      </c>
      <c r="L157" s="0" t="n">
        <v>970</v>
      </c>
      <c r="M157" s="0" t="n">
        <v>860</v>
      </c>
      <c r="P157" s="22" t="n">
        <v>34957</v>
      </c>
      <c r="Q157" s="0" t="n">
        <f aca="false">C157-C156</f>
        <v>0</v>
      </c>
      <c r="R157" s="0" t="n">
        <f aca="false">D157-D156</f>
        <v>60</v>
      </c>
      <c r="S157" s="0" t="n">
        <f aca="false">E157-E156</f>
        <v>-20</v>
      </c>
      <c r="T157" s="0" t="n">
        <f aca="false">F157-F156</f>
        <v>-20</v>
      </c>
      <c r="U157" s="0" t="n">
        <f aca="false">G157-G156</f>
        <v>0</v>
      </c>
      <c r="V157" s="0" t="n">
        <f aca="false">H157-H156</f>
        <v>-20</v>
      </c>
      <c r="W157" s="0" t="n">
        <f aca="false">I157-I156</f>
        <v>0</v>
      </c>
      <c r="X157" s="0" t="n">
        <f aca="false">J157-J156</f>
        <v>0</v>
      </c>
      <c r="Y157" s="0" t="n">
        <f aca="false">K157-K156</f>
        <v>0</v>
      </c>
      <c r="Z157" s="0" t="n">
        <f aca="false">L157-L156</f>
        <v>0</v>
      </c>
      <c r="AA157" s="0" t="n">
        <f aca="false">M157-M156</f>
        <v>40</v>
      </c>
    </row>
    <row r="158" customFormat="false" ht="12.75" hidden="false" customHeight="false" outlineLevel="0" collapsed="false">
      <c r="B158" s="22" t="n">
        <v>34988</v>
      </c>
      <c r="C158" s="0" t="n">
        <v>985</v>
      </c>
      <c r="D158" s="0" t="n">
        <v>1150</v>
      </c>
      <c r="E158" s="0" t="n">
        <v>950</v>
      </c>
      <c r="F158" s="0" t="n">
        <v>950</v>
      </c>
      <c r="G158" s="0" t="n">
        <v>1760</v>
      </c>
      <c r="H158" s="0" t="n">
        <v>1220</v>
      </c>
      <c r="I158" s="0" t="n">
        <v>1250</v>
      </c>
      <c r="J158" s="0" t="n">
        <v>1290</v>
      </c>
      <c r="K158" s="0" t="n">
        <v>1170</v>
      </c>
      <c r="L158" s="0" t="n">
        <v>1030</v>
      </c>
      <c r="M158" s="0" t="n">
        <v>860</v>
      </c>
      <c r="P158" s="22" t="n">
        <v>34988</v>
      </c>
      <c r="Q158" s="0" t="n">
        <f aca="false">C158-C157</f>
        <v>75</v>
      </c>
      <c r="R158" s="0" t="n">
        <f aca="false">D158-D157</f>
        <v>-10</v>
      </c>
      <c r="S158" s="0" t="n">
        <f aca="false">E158-E157</f>
        <v>-30</v>
      </c>
      <c r="T158" s="0" t="n">
        <f aca="false">F158-F157</f>
        <v>-30</v>
      </c>
      <c r="U158" s="0" t="n">
        <f aca="false">G158-G157</f>
        <v>0</v>
      </c>
      <c r="V158" s="0" t="n">
        <f aca="false">H158-H157</f>
        <v>0</v>
      </c>
      <c r="W158" s="0" t="n">
        <f aca="false">I158-I157</f>
        <v>90</v>
      </c>
      <c r="X158" s="0" t="n">
        <f aca="false">J158-J157</f>
        <v>70</v>
      </c>
      <c r="Y158" s="0" t="n">
        <f aca="false">K158-K157</f>
        <v>60</v>
      </c>
      <c r="Z158" s="0" t="n">
        <f aca="false">L158-L157</f>
        <v>60</v>
      </c>
      <c r="AA158" s="0" t="n">
        <f aca="false">M158-M157</f>
        <v>0</v>
      </c>
    </row>
    <row r="159" customFormat="false" ht="12.75" hidden="false" customHeight="false" outlineLevel="0" collapsed="false">
      <c r="B159" s="22" t="n">
        <v>35019</v>
      </c>
      <c r="C159" s="0" t="n">
        <v>985</v>
      </c>
      <c r="D159" s="0" t="n">
        <v>1110</v>
      </c>
      <c r="E159" s="0" t="n">
        <v>920</v>
      </c>
      <c r="F159" s="0" t="n">
        <v>940</v>
      </c>
      <c r="G159" s="0" t="n">
        <v>1680</v>
      </c>
      <c r="H159" s="0" t="n">
        <v>1150</v>
      </c>
      <c r="I159" s="0" t="n">
        <v>1250</v>
      </c>
      <c r="J159" s="0" t="n">
        <v>1260</v>
      </c>
      <c r="K159" s="0" t="n">
        <v>1130</v>
      </c>
      <c r="L159" s="0" t="n">
        <v>1020</v>
      </c>
      <c r="M159" s="0" t="n">
        <v>860</v>
      </c>
      <c r="P159" s="22" t="n">
        <v>35019</v>
      </c>
      <c r="Q159" s="0" t="n">
        <f aca="false">C159-C158</f>
        <v>0</v>
      </c>
      <c r="R159" s="0" t="n">
        <f aca="false">D159-D158</f>
        <v>-40</v>
      </c>
      <c r="S159" s="0" t="n">
        <f aca="false">E159-E158</f>
        <v>-30</v>
      </c>
      <c r="T159" s="0" t="n">
        <f aca="false">F159-F158</f>
        <v>-10</v>
      </c>
      <c r="U159" s="0" t="n">
        <f aca="false">G159-G158</f>
        <v>-80</v>
      </c>
      <c r="V159" s="0" t="n">
        <f aca="false">H159-H158</f>
        <v>-70</v>
      </c>
      <c r="W159" s="0" t="n">
        <f aca="false">I159-I158</f>
        <v>0</v>
      </c>
      <c r="X159" s="0" t="n">
        <f aca="false">J159-J158</f>
        <v>-30</v>
      </c>
      <c r="Y159" s="0" t="n">
        <f aca="false">K159-K158</f>
        <v>-40</v>
      </c>
      <c r="Z159" s="0" t="n">
        <f aca="false">L159-L158</f>
        <v>-10</v>
      </c>
      <c r="AA159" s="0" t="n">
        <f aca="false">M159-M158</f>
        <v>0</v>
      </c>
    </row>
    <row r="160" customFormat="false" ht="12.75" hidden="false" customHeight="false" outlineLevel="0" collapsed="false">
      <c r="B160" s="22" t="n">
        <v>35050</v>
      </c>
      <c r="C160" s="0" t="n">
        <v>935</v>
      </c>
      <c r="D160" s="0" t="n">
        <v>1060</v>
      </c>
      <c r="E160" s="0" t="n">
        <v>880</v>
      </c>
      <c r="F160" s="0" t="n">
        <v>900</v>
      </c>
      <c r="G160" s="0" t="n">
        <v>1650</v>
      </c>
      <c r="H160" s="0" t="n">
        <v>1140</v>
      </c>
      <c r="I160" s="0" t="n">
        <v>1160</v>
      </c>
      <c r="J160" s="0" t="n">
        <v>1220</v>
      </c>
      <c r="K160" s="0" t="n">
        <v>1090</v>
      </c>
      <c r="L160" s="0" t="n">
        <v>1010</v>
      </c>
      <c r="M160" s="0" t="n">
        <v>860</v>
      </c>
      <c r="P160" s="22" t="n">
        <v>35050</v>
      </c>
      <c r="Q160" s="0" t="n">
        <f aca="false">C160-C159</f>
        <v>-50</v>
      </c>
      <c r="R160" s="0" t="n">
        <f aca="false">D160-D159</f>
        <v>-50</v>
      </c>
      <c r="S160" s="0" t="n">
        <f aca="false">E160-E159</f>
        <v>-40</v>
      </c>
      <c r="T160" s="0" t="n">
        <f aca="false">F160-F159</f>
        <v>-40</v>
      </c>
      <c r="U160" s="0" t="n">
        <f aca="false">G160-G159</f>
        <v>-30</v>
      </c>
      <c r="V160" s="0" t="n">
        <f aca="false">H160-H159</f>
        <v>-10</v>
      </c>
      <c r="W160" s="0" t="n">
        <f aca="false">I160-I159</f>
        <v>-90</v>
      </c>
      <c r="X160" s="0" t="n">
        <f aca="false">J160-J159</f>
        <v>-40</v>
      </c>
      <c r="Y160" s="0" t="n">
        <f aca="false">K160-K159</f>
        <v>-40</v>
      </c>
      <c r="Z160" s="0" t="n">
        <f aca="false">L160-L159</f>
        <v>-10</v>
      </c>
      <c r="AA160" s="0" t="n">
        <f aca="false">M160-M159</f>
        <v>0</v>
      </c>
    </row>
    <row r="161" customFormat="false" ht="12.75" hidden="false" customHeight="false" outlineLevel="0" collapsed="false">
      <c r="B161" s="22" t="n">
        <v>35081</v>
      </c>
      <c r="C161" s="0" t="n">
        <v>860</v>
      </c>
      <c r="D161" s="0" t="n">
        <v>1020</v>
      </c>
      <c r="E161" s="0" t="n">
        <v>860</v>
      </c>
      <c r="F161" s="0" t="n">
        <v>880</v>
      </c>
      <c r="G161" s="0" t="n">
        <v>1640</v>
      </c>
      <c r="H161" s="0" t="n">
        <v>1120</v>
      </c>
      <c r="I161" s="0" t="n">
        <v>1140</v>
      </c>
      <c r="J161" s="0" t="n">
        <v>1200</v>
      </c>
      <c r="K161" s="0" t="n">
        <v>1080</v>
      </c>
      <c r="L161" s="0" t="n">
        <v>980</v>
      </c>
      <c r="M161" s="0" t="n">
        <v>920</v>
      </c>
      <c r="P161" s="22" t="n">
        <v>35081</v>
      </c>
      <c r="Q161" s="0" t="n">
        <f aca="false">C161-C160</f>
        <v>-75</v>
      </c>
      <c r="R161" s="0" t="n">
        <f aca="false">D161-D160</f>
        <v>-40</v>
      </c>
      <c r="S161" s="0" t="n">
        <f aca="false">E161-E160</f>
        <v>-20</v>
      </c>
      <c r="T161" s="0" t="n">
        <f aca="false">F161-F160</f>
        <v>-20</v>
      </c>
      <c r="U161" s="0" t="n">
        <f aca="false">G161-G160</f>
        <v>-10</v>
      </c>
      <c r="V161" s="0" t="n">
        <f aca="false">H161-H160</f>
        <v>-20</v>
      </c>
      <c r="W161" s="0" t="n">
        <f aca="false">I161-I160</f>
        <v>-20</v>
      </c>
      <c r="X161" s="0" t="n">
        <f aca="false">J161-J160</f>
        <v>-20</v>
      </c>
      <c r="Y161" s="0" t="n">
        <f aca="false">K161-K160</f>
        <v>-10</v>
      </c>
      <c r="Z161" s="0" t="n">
        <f aca="false">L161-L160</f>
        <v>-30</v>
      </c>
      <c r="AA161" s="0" t="n">
        <f aca="false">M161-M160</f>
        <v>60</v>
      </c>
    </row>
    <row r="162" customFormat="false" ht="12.75" hidden="false" customHeight="false" outlineLevel="0" collapsed="false">
      <c r="B162" s="22" t="n">
        <v>35112</v>
      </c>
      <c r="C162" s="0" t="n">
        <v>700</v>
      </c>
      <c r="D162" s="0" t="n">
        <v>960</v>
      </c>
      <c r="E162" s="0" t="n">
        <v>800</v>
      </c>
      <c r="F162" s="0" t="n">
        <v>860</v>
      </c>
      <c r="G162" s="0" t="n">
        <v>1610</v>
      </c>
      <c r="H162" s="0" t="n">
        <v>1090</v>
      </c>
      <c r="I162" s="0" t="n">
        <v>1120</v>
      </c>
      <c r="J162" s="0" t="n">
        <v>1180</v>
      </c>
      <c r="K162" s="0" t="n">
        <v>1060</v>
      </c>
      <c r="L162" s="0" t="n">
        <v>960</v>
      </c>
      <c r="M162" s="0" t="n">
        <v>920</v>
      </c>
      <c r="P162" s="22" t="n">
        <v>35112</v>
      </c>
      <c r="Q162" s="0" t="n">
        <f aca="false">C162-C161</f>
        <v>-160</v>
      </c>
      <c r="R162" s="0" t="n">
        <f aca="false">D162-D161</f>
        <v>-60</v>
      </c>
      <c r="S162" s="0" t="n">
        <f aca="false">E162-E161</f>
        <v>-60</v>
      </c>
      <c r="T162" s="0" t="n">
        <f aca="false">F162-F161</f>
        <v>-20</v>
      </c>
      <c r="U162" s="0" t="n">
        <f aca="false">G162-G161</f>
        <v>-30</v>
      </c>
      <c r="V162" s="0" t="n">
        <f aca="false">H162-H161</f>
        <v>-30</v>
      </c>
      <c r="W162" s="0" t="n">
        <f aca="false">I162-I161</f>
        <v>-20</v>
      </c>
      <c r="X162" s="0" t="n">
        <f aca="false">J162-J161</f>
        <v>-20</v>
      </c>
      <c r="Y162" s="0" t="n">
        <f aca="false">K162-K161</f>
        <v>-20</v>
      </c>
      <c r="Z162" s="0" t="n">
        <f aca="false">L162-L161</f>
        <v>-20</v>
      </c>
      <c r="AA162" s="0" t="n">
        <f aca="false">M162-M161</f>
        <v>0</v>
      </c>
    </row>
    <row r="163" customFormat="false" ht="12.75" hidden="false" customHeight="false" outlineLevel="0" collapsed="false">
      <c r="B163" s="22" t="n">
        <v>35143</v>
      </c>
      <c r="C163" s="0" t="n">
        <v>575</v>
      </c>
      <c r="D163" s="0" t="n">
        <v>880</v>
      </c>
      <c r="E163" s="0" t="n">
        <v>730</v>
      </c>
      <c r="F163" s="0" t="n">
        <v>780</v>
      </c>
      <c r="G163" s="0" t="n">
        <v>1590</v>
      </c>
      <c r="H163" s="0" t="n">
        <v>1040</v>
      </c>
      <c r="I163" s="0" t="n">
        <v>1080</v>
      </c>
      <c r="J163" s="0" t="n">
        <v>1140</v>
      </c>
      <c r="K163" s="0" t="n">
        <v>1000</v>
      </c>
      <c r="L163" s="0" t="n">
        <v>940</v>
      </c>
      <c r="M163" s="0" t="n">
        <v>920</v>
      </c>
      <c r="P163" s="22" t="n">
        <v>35143</v>
      </c>
      <c r="Q163" s="0" t="n">
        <f aca="false">C163-C162</f>
        <v>-125</v>
      </c>
      <c r="R163" s="0" t="n">
        <f aca="false">D163-D162</f>
        <v>-80</v>
      </c>
      <c r="S163" s="0" t="n">
        <f aca="false">E163-E162</f>
        <v>-70</v>
      </c>
      <c r="T163" s="0" t="n">
        <f aca="false">F163-F162</f>
        <v>-80</v>
      </c>
      <c r="U163" s="0" t="n">
        <f aca="false">G163-G162</f>
        <v>-20</v>
      </c>
      <c r="V163" s="0" t="n">
        <f aca="false">H163-H162</f>
        <v>-50</v>
      </c>
      <c r="W163" s="0" t="n">
        <f aca="false">I163-I162</f>
        <v>-40</v>
      </c>
      <c r="X163" s="0" t="n">
        <f aca="false">J163-J162</f>
        <v>-40</v>
      </c>
      <c r="Y163" s="0" t="n">
        <f aca="false">K163-K162</f>
        <v>-60</v>
      </c>
      <c r="Z163" s="0" t="n">
        <f aca="false">L163-L162</f>
        <v>-20</v>
      </c>
      <c r="AA163" s="0" t="n">
        <f aca="false">M163-M162</f>
        <v>0</v>
      </c>
    </row>
    <row r="164" customFormat="false" ht="12.75" hidden="false" customHeight="false" outlineLevel="0" collapsed="false">
      <c r="B164" s="22" t="n">
        <v>35174</v>
      </c>
      <c r="C164" s="0" t="n">
        <v>520</v>
      </c>
      <c r="D164" s="0" t="n">
        <v>790</v>
      </c>
      <c r="E164" s="0" t="n">
        <v>700</v>
      </c>
      <c r="F164" s="0" t="n">
        <v>730</v>
      </c>
      <c r="G164" s="0" t="n">
        <v>1590</v>
      </c>
      <c r="H164" s="0" t="n">
        <v>1020</v>
      </c>
      <c r="I164" s="0" t="n">
        <v>1020</v>
      </c>
      <c r="J164" s="0" t="n">
        <v>1080</v>
      </c>
      <c r="K164" s="0" t="n">
        <v>940</v>
      </c>
      <c r="L164" s="0" t="n">
        <v>930</v>
      </c>
      <c r="M164" s="0" t="n">
        <v>900</v>
      </c>
      <c r="P164" s="22" t="n">
        <v>35174</v>
      </c>
      <c r="Q164" s="0" t="n">
        <f aca="false">C164-C163</f>
        <v>-55</v>
      </c>
      <c r="R164" s="0" t="n">
        <f aca="false">D164-D163</f>
        <v>-90</v>
      </c>
      <c r="S164" s="0" t="n">
        <f aca="false">E164-E163</f>
        <v>-30</v>
      </c>
      <c r="T164" s="0" t="n">
        <f aca="false">F164-F163</f>
        <v>-50</v>
      </c>
      <c r="U164" s="0" t="n">
        <f aca="false">G164-G163</f>
        <v>0</v>
      </c>
      <c r="V164" s="0" t="n">
        <f aca="false">H164-H163</f>
        <v>-20</v>
      </c>
      <c r="W164" s="0" t="n">
        <f aca="false">I164-I163</f>
        <v>-60</v>
      </c>
      <c r="X164" s="0" t="n">
        <f aca="false">J164-J163</f>
        <v>-60</v>
      </c>
      <c r="Y164" s="0" t="n">
        <f aca="false">K164-K163</f>
        <v>-60</v>
      </c>
      <c r="Z164" s="0" t="n">
        <f aca="false">L164-L163</f>
        <v>-10</v>
      </c>
      <c r="AA164" s="0" t="n">
        <f aca="false">M164-M163</f>
        <v>-20</v>
      </c>
    </row>
    <row r="165" customFormat="false" ht="12.75" hidden="false" customHeight="false" outlineLevel="0" collapsed="false">
      <c r="B165" s="22" t="n">
        <v>35205</v>
      </c>
      <c r="C165" s="0" t="n">
        <v>520</v>
      </c>
      <c r="D165" s="0" t="n">
        <v>850</v>
      </c>
      <c r="E165" s="0" t="n">
        <v>750</v>
      </c>
      <c r="F165" s="0" t="n">
        <v>730</v>
      </c>
      <c r="G165" s="0" t="n">
        <v>1590</v>
      </c>
      <c r="H165" s="0" t="n">
        <v>920</v>
      </c>
      <c r="I165" s="0" t="n">
        <v>980</v>
      </c>
      <c r="J165" s="0" t="n">
        <v>1020</v>
      </c>
      <c r="K165" s="0" t="n">
        <v>900</v>
      </c>
      <c r="L165" s="0" t="n">
        <v>900</v>
      </c>
      <c r="M165" s="0" t="n">
        <v>850</v>
      </c>
      <c r="P165" s="22" t="n">
        <v>35205</v>
      </c>
      <c r="Q165" s="0" t="n">
        <f aca="false">C165-C164</f>
        <v>0</v>
      </c>
      <c r="R165" s="0" t="n">
        <f aca="false">D165-D164</f>
        <v>60</v>
      </c>
      <c r="S165" s="0" t="n">
        <f aca="false">E165-E164</f>
        <v>50</v>
      </c>
      <c r="T165" s="0" t="n">
        <f aca="false">F165-F164</f>
        <v>0</v>
      </c>
      <c r="U165" s="0" t="n">
        <f aca="false">G165-G164</f>
        <v>0</v>
      </c>
      <c r="V165" s="0" t="n">
        <f aca="false">H165-H164</f>
        <v>-100</v>
      </c>
      <c r="W165" s="0" t="n">
        <f aca="false">I165-I164</f>
        <v>-40</v>
      </c>
      <c r="X165" s="0" t="n">
        <f aca="false">J165-J164</f>
        <v>-60</v>
      </c>
      <c r="Y165" s="0" t="n">
        <f aca="false">K165-K164</f>
        <v>-40</v>
      </c>
      <c r="Z165" s="0" t="n">
        <f aca="false">L165-L164</f>
        <v>-30</v>
      </c>
      <c r="AA165" s="0" t="n">
        <f aca="false">M165-M164</f>
        <v>-50</v>
      </c>
    </row>
    <row r="166" customFormat="false" ht="12.75" hidden="false" customHeight="false" outlineLevel="0" collapsed="false">
      <c r="B166" s="22" t="n">
        <v>35236</v>
      </c>
      <c r="C166" s="0" t="n">
        <v>520</v>
      </c>
      <c r="D166" s="0" t="n">
        <v>900</v>
      </c>
      <c r="E166" s="0" t="n">
        <v>760</v>
      </c>
      <c r="F166" s="0" t="n">
        <v>770</v>
      </c>
      <c r="G166" s="0" t="n">
        <v>1590</v>
      </c>
      <c r="H166" s="0" t="n">
        <v>920</v>
      </c>
      <c r="I166" s="0" t="n">
        <v>930</v>
      </c>
      <c r="J166" s="0" t="n">
        <v>990</v>
      </c>
      <c r="K166" s="0" t="n">
        <v>880</v>
      </c>
      <c r="L166" s="0" t="n">
        <v>880</v>
      </c>
      <c r="M166" s="0" t="n">
        <v>830</v>
      </c>
      <c r="P166" s="22" t="n">
        <v>35236</v>
      </c>
      <c r="Q166" s="0" t="n">
        <f aca="false">C166-C165</f>
        <v>0</v>
      </c>
      <c r="R166" s="0" t="n">
        <f aca="false">D166-D165</f>
        <v>50</v>
      </c>
      <c r="S166" s="0" t="n">
        <f aca="false">E166-E165</f>
        <v>10</v>
      </c>
      <c r="T166" s="0" t="n">
        <f aca="false">F166-F165</f>
        <v>40</v>
      </c>
      <c r="U166" s="0" t="n">
        <f aca="false">G166-G165</f>
        <v>0</v>
      </c>
      <c r="V166" s="0" t="n">
        <f aca="false">H166-H165</f>
        <v>0</v>
      </c>
      <c r="W166" s="0" t="n">
        <f aca="false">I166-I165</f>
        <v>-50</v>
      </c>
      <c r="X166" s="0" t="n">
        <f aca="false">J166-J165</f>
        <v>-30</v>
      </c>
      <c r="Y166" s="0" t="n">
        <f aca="false">K166-K165</f>
        <v>-20</v>
      </c>
      <c r="Z166" s="0" t="n">
        <f aca="false">L166-L165</f>
        <v>-20</v>
      </c>
      <c r="AA166" s="0" t="n">
        <f aca="false">M166-M165</f>
        <v>-20</v>
      </c>
    </row>
    <row r="167" customFormat="false" ht="12.75" hidden="false" customHeight="false" outlineLevel="0" collapsed="false">
      <c r="B167" s="22" t="n">
        <v>35267</v>
      </c>
      <c r="C167" s="0" t="n">
        <v>580</v>
      </c>
      <c r="D167" s="0" t="n">
        <v>830</v>
      </c>
      <c r="E167" s="0" t="n">
        <v>700</v>
      </c>
      <c r="F167" s="0" t="n">
        <v>740</v>
      </c>
      <c r="G167" s="0" t="n">
        <v>1590</v>
      </c>
      <c r="H167" s="0" t="n">
        <v>890</v>
      </c>
      <c r="I167" s="0" t="n">
        <v>890</v>
      </c>
      <c r="J167" s="0" t="n">
        <v>960</v>
      </c>
      <c r="K167" s="0" t="n">
        <v>860</v>
      </c>
      <c r="L167" s="0" t="n">
        <v>860</v>
      </c>
      <c r="M167" s="0" t="n">
        <v>820</v>
      </c>
      <c r="P167" s="22" t="n">
        <v>35267</v>
      </c>
      <c r="Q167" s="0" t="n">
        <f aca="false">C167-C166</f>
        <v>60</v>
      </c>
      <c r="R167" s="0" t="n">
        <f aca="false">D167-D166</f>
        <v>-70</v>
      </c>
      <c r="S167" s="0" t="n">
        <f aca="false">E167-E166</f>
        <v>-60</v>
      </c>
      <c r="T167" s="0" t="n">
        <f aca="false">F167-F166</f>
        <v>-30</v>
      </c>
      <c r="U167" s="0" t="n">
        <f aca="false">G167-G166</f>
        <v>0</v>
      </c>
      <c r="V167" s="0" t="n">
        <f aca="false">H167-H166</f>
        <v>-30</v>
      </c>
      <c r="W167" s="0" t="n">
        <f aca="false">I167-I166</f>
        <v>-40</v>
      </c>
      <c r="X167" s="0" t="n">
        <f aca="false">J167-J166</f>
        <v>-30</v>
      </c>
      <c r="Y167" s="0" t="n">
        <f aca="false">K167-K166</f>
        <v>-20</v>
      </c>
      <c r="Z167" s="0" t="n">
        <f aca="false">L167-L166</f>
        <v>-20</v>
      </c>
      <c r="AA167" s="0" t="n">
        <f aca="false">M167-M166</f>
        <v>-10</v>
      </c>
    </row>
    <row r="168" customFormat="false" ht="12.75" hidden="false" customHeight="false" outlineLevel="0" collapsed="false">
      <c r="B168" s="22" t="n">
        <v>35298</v>
      </c>
      <c r="C168" s="0" t="n">
        <v>580</v>
      </c>
      <c r="D168" s="0" t="n">
        <v>840</v>
      </c>
      <c r="E168" s="0" t="n">
        <v>700</v>
      </c>
      <c r="F168" s="0" t="n">
        <v>700</v>
      </c>
      <c r="G168" s="0" t="n">
        <v>1590</v>
      </c>
      <c r="H168" s="0" t="n">
        <v>890</v>
      </c>
      <c r="I168" s="0" t="n">
        <v>860</v>
      </c>
      <c r="J168" s="0" t="n">
        <v>940</v>
      </c>
      <c r="K168" s="0" t="n">
        <v>830</v>
      </c>
      <c r="L168" s="0" t="n">
        <v>850</v>
      </c>
      <c r="M168" s="0" t="n">
        <v>800</v>
      </c>
      <c r="P168" s="22" t="n">
        <v>35298</v>
      </c>
      <c r="Q168" s="0" t="n">
        <f aca="false">C168-C167</f>
        <v>0</v>
      </c>
      <c r="R168" s="0" t="n">
        <f aca="false">D168-D167</f>
        <v>10</v>
      </c>
      <c r="S168" s="0" t="n">
        <f aca="false">E168-E167</f>
        <v>0</v>
      </c>
      <c r="T168" s="0" t="n">
        <f aca="false">F168-F167</f>
        <v>-40</v>
      </c>
      <c r="U168" s="0" t="n">
        <f aca="false">G168-G167</f>
        <v>0</v>
      </c>
      <c r="V168" s="0" t="n">
        <f aca="false">H168-H167</f>
        <v>0</v>
      </c>
      <c r="W168" s="0" t="n">
        <f aca="false">I168-I167</f>
        <v>-30</v>
      </c>
      <c r="X168" s="0" t="n">
        <f aca="false">J168-J167</f>
        <v>-20</v>
      </c>
      <c r="Y168" s="0" t="n">
        <f aca="false">K168-K167</f>
        <v>-30</v>
      </c>
      <c r="Z168" s="0" t="n">
        <f aca="false">L168-L167</f>
        <v>-10</v>
      </c>
      <c r="AA168" s="0" t="n">
        <f aca="false">M168-M167</f>
        <v>-20</v>
      </c>
    </row>
    <row r="169" customFormat="false" ht="12.75" hidden="false" customHeight="false" outlineLevel="0" collapsed="false">
      <c r="B169" s="22" t="n">
        <v>35329</v>
      </c>
      <c r="C169" s="0" t="n">
        <v>580</v>
      </c>
      <c r="D169" s="0" t="n">
        <v>860</v>
      </c>
      <c r="E169" s="0" t="n">
        <v>750</v>
      </c>
      <c r="F169" s="0" t="n">
        <v>700</v>
      </c>
      <c r="G169" s="0" t="n">
        <v>1590</v>
      </c>
      <c r="H169" s="0" t="n">
        <v>890</v>
      </c>
      <c r="I169" s="0" t="n">
        <v>860</v>
      </c>
      <c r="J169" s="0" t="n">
        <v>930</v>
      </c>
      <c r="K169" s="0" t="n">
        <v>780</v>
      </c>
      <c r="L169" s="0" t="n">
        <v>840</v>
      </c>
      <c r="M169" s="0" t="n">
        <v>800</v>
      </c>
      <c r="P169" s="22" t="n">
        <v>35329</v>
      </c>
      <c r="Q169" s="0" t="n">
        <f aca="false">C169-C168</f>
        <v>0</v>
      </c>
      <c r="R169" s="0" t="n">
        <f aca="false">D169-D168</f>
        <v>20</v>
      </c>
      <c r="S169" s="0" t="n">
        <f aca="false">E169-E168</f>
        <v>50</v>
      </c>
      <c r="T169" s="0" t="n">
        <f aca="false">F169-F168</f>
        <v>0</v>
      </c>
      <c r="U169" s="0" t="n">
        <f aca="false">G169-G168</f>
        <v>0</v>
      </c>
      <c r="V169" s="0" t="n">
        <f aca="false">H169-H168</f>
        <v>0</v>
      </c>
      <c r="W169" s="0" t="n">
        <f aca="false">I169-I168</f>
        <v>0</v>
      </c>
      <c r="X169" s="0" t="n">
        <f aca="false">J169-J168</f>
        <v>-10</v>
      </c>
      <c r="Y169" s="0" t="n">
        <f aca="false">K169-K168</f>
        <v>-50</v>
      </c>
      <c r="Z169" s="0" t="n">
        <f aca="false">L169-L168</f>
        <v>-10</v>
      </c>
      <c r="AA169" s="0" t="n">
        <f aca="false">M169-M168</f>
        <v>0</v>
      </c>
    </row>
    <row r="170" customFormat="false" ht="12.75" hidden="false" customHeight="false" outlineLevel="0" collapsed="false">
      <c r="B170" s="22" t="n">
        <v>35360</v>
      </c>
      <c r="C170" s="0" t="n">
        <v>600</v>
      </c>
      <c r="D170" s="0" t="n">
        <v>860</v>
      </c>
      <c r="E170" s="0" t="n">
        <v>750</v>
      </c>
      <c r="F170" s="0" t="n">
        <v>720</v>
      </c>
      <c r="G170" s="0" t="n">
        <v>1590</v>
      </c>
      <c r="H170" s="0" t="n">
        <v>860</v>
      </c>
      <c r="I170" s="0" t="n">
        <v>810</v>
      </c>
      <c r="J170" s="0" t="n">
        <v>895</v>
      </c>
      <c r="K170" s="0" t="n">
        <v>770</v>
      </c>
      <c r="L170" s="0" t="n">
        <v>820</v>
      </c>
      <c r="M170" s="0" t="n">
        <v>790</v>
      </c>
      <c r="P170" s="22" t="n">
        <v>35360</v>
      </c>
      <c r="Q170" s="0" t="n">
        <f aca="false">C170-C169</f>
        <v>20</v>
      </c>
      <c r="R170" s="0" t="n">
        <f aca="false">D170-D169</f>
        <v>0</v>
      </c>
      <c r="S170" s="0" t="n">
        <f aca="false">E170-E169</f>
        <v>0</v>
      </c>
      <c r="T170" s="0" t="n">
        <f aca="false">F170-F169</f>
        <v>20</v>
      </c>
      <c r="U170" s="0" t="n">
        <f aca="false">G170-G169</f>
        <v>0</v>
      </c>
      <c r="V170" s="0" t="n">
        <f aca="false">H170-H169</f>
        <v>-30</v>
      </c>
      <c r="W170" s="0" t="n">
        <f aca="false">I170-I169</f>
        <v>-50</v>
      </c>
      <c r="X170" s="0" t="n">
        <f aca="false">J170-J169</f>
        <v>-35</v>
      </c>
      <c r="Y170" s="0" t="n">
        <f aca="false">K170-K169</f>
        <v>-10</v>
      </c>
      <c r="Z170" s="0" t="n">
        <f aca="false">L170-L169</f>
        <v>-20</v>
      </c>
      <c r="AA170" s="0" t="n">
        <f aca="false">M170-M169</f>
        <v>-10</v>
      </c>
    </row>
    <row r="171" customFormat="false" ht="12.75" hidden="false" customHeight="false" outlineLevel="0" collapsed="false">
      <c r="B171" s="22" t="n">
        <v>35391</v>
      </c>
      <c r="C171" s="0" t="n">
        <v>580</v>
      </c>
      <c r="D171" s="0" t="n">
        <v>820</v>
      </c>
      <c r="E171" s="0" t="n">
        <v>730</v>
      </c>
      <c r="F171" s="0" t="n">
        <v>680</v>
      </c>
      <c r="G171" s="0" t="n">
        <v>1480</v>
      </c>
      <c r="H171" s="0" t="n">
        <v>860</v>
      </c>
      <c r="I171" s="0" t="n">
        <v>810</v>
      </c>
      <c r="J171" s="0" t="n">
        <v>890</v>
      </c>
      <c r="K171" s="0" t="n">
        <v>770</v>
      </c>
      <c r="L171" s="0" t="n">
        <v>820</v>
      </c>
      <c r="M171" s="0" t="n">
        <v>780</v>
      </c>
      <c r="P171" s="22" t="n">
        <v>35391</v>
      </c>
      <c r="Q171" s="0" t="n">
        <f aca="false">C171-C170</f>
        <v>-20</v>
      </c>
      <c r="R171" s="0" t="n">
        <f aca="false">D171-D170</f>
        <v>-40</v>
      </c>
      <c r="S171" s="0" t="n">
        <f aca="false">E171-E170</f>
        <v>-20</v>
      </c>
      <c r="T171" s="0" t="n">
        <f aca="false">F171-F170</f>
        <v>-40</v>
      </c>
      <c r="U171" s="0" t="n">
        <f aca="false">G171-G170</f>
        <v>-110</v>
      </c>
      <c r="V171" s="0" t="n">
        <f aca="false">H171-H170</f>
        <v>0</v>
      </c>
      <c r="W171" s="0" t="n">
        <f aca="false">I171-I170</f>
        <v>0</v>
      </c>
      <c r="X171" s="0" t="n">
        <f aca="false">J171-J170</f>
        <v>-5</v>
      </c>
      <c r="Y171" s="0" t="n">
        <f aca="false">K171-K170</f>
        <v>0</v>
      </c>
      <c r="Z171" s="0" t="n">
        <f aca="false">L171-L170</f>
        <v>0</v>
      </c>
      <c r="AA171" s="0" t="n">
        <f aca="false">M171-M170</f>
        <v>-10</v>
      </c>
    </row>
    <row r="172" customFormat="false" ht="12.75" hidden="false" customHeight="false" outlineLevel="0" collapsed="false">
      <c r="B172" s="22" t="n">
        <v>35422</v>
      </c>
      <c r="C172" s="0" t="n">
        <v>580</v>
      </c>
      <c r="D172" s="0" t="n">
        <v>740</v>
      </c>
      <c r="E172" s="0" t="n">
        <v>710</v>
      </c>
      <c r="F172" s="0" t="n">
        <v>670</v>
      </c>
      <c r="G172" s="0" t="n">
        <v>1480</v>
      </c>
      <c r="H172" s="0" t="n">
        <v>900</v>
      </c>
      <c r="I172" s="0" t="n">
        <v>800</v>
      </c>
      <c r="J172" s="0" t="n">
        <v>890</v>
      </c>
      <c r="K172" s="0" t="n">
        <v>770</v>
      </c>
      <c r="L172" s="0" t="n">
        <v>820</v>
      </c>
      <c r="M172" s="0" t="n">
        <v>780</v>
      </c>
      <c r="P172" s="22" t="n">
        <v>35422</v>
      </c>
      <c r="Q172" s="0" t="n">
        <f aca="false">C172-C171</f>
        <v>0</v>
      </c>
      <c r="R172" s="0" t="n">
        <f aca="false">D172-D171</f>
        <v>-80</v>
      </c>
      <c r="S172" s="0" t="n">
        <f aca="false">E172-E171</f>
        <v>-20</v>
      </c>
      <c r="T172" s="0" t="n">
        <f aca="false">F172-F171</f>
        <v>-10</v>
      </c>
      <c r="U172" s="0" t="n">
        <f aca="false">G172-G171</f>
        <v>0</v>
      </c>
      <c r="V172" s="0" t="n">
        <f aca="false">H172-H171</f>
        <v>40</v>
      </c>
      <c r="W172" s="0" t="n">
        <f aca="false">I172-I171</f>
        <v>-10</v>
      </c>
      <c r="X172" s="0" t="n">
        <f aca="false">J172-J171</f>
        <v>0</v>
      </c>
      <c r="Y172" s="0" t="n">
        <f aca="false">K172-K171</f>
        <v>0</v>
      </c>
      <c r="Z172" s="0" t="n">
        <f aca="false">L172-L171</f>
        <v>0</v>
      </c>
      <c r="AA172" s="0" t="n">
        <f aca="false">M172-M171</f>
        <v>0</v>
      </c>
    </row>
    <row r="173" customFormat="false" ht="12.75" hidden="false" customHeight="false" outlineLevel="0" collapsed="false">
      <c r="B173" s="22" t="n">
        <v>35453</v>
      </c>
      <c r="C173" s="0" t="n">
        <v>580</v>
      </c>
      <c r="D173" s="0" t="n">
        <v>750</v>
      </c>
      <c r="E173" s="0" t="n">
        <v>700</v>
      </c>
      <c r="F173" s="0" t="n">
        <v>670</v>
      </c>
      <c r="G173" s="0" t="n">
        <v>1480</v>
      </c>
      <c r="H173" s="0" t="n">
        <v>920</v>
      </c>
      <c r="I173" s="0" t="n">
        <v>800</v>
      </c>
      <c r="J173" s="0" t="n">
        <v>890</v>
      </c>
      <c r="K173" s="0" t="n">
        <v>770</v>
      </c>
      <c r="L173" s="0" t="n">
        <v>800</v>
      </c>
      <c r="M173" s="0" t="n">
        <v>740</v>
      </c>
      <c r="P173" s="22" t="n">
        <v>35453</v>
      </c>
      <c r="Q173" s="0" t="n">
        <f aca="false">C173-C172</f>
        <v>0</v>
      </c>
      <c r="R173" s="0" t="n">
        <f aca="false">D173-D172</f>
        <v>10</v>
      </c>
      <c r="S173" s="0" t="n">
        <f aca="false">E173-E172</f>
        <v>-10</v>
      </c>
      <c r="T173" s="0" t="n">
        <f aca="false">F173-F172</f>
        <v>0</v>
      </c>
      <c r="U173" s="0" t="n">
        <f aca="false">G173-G172</f>
        <v>0</v>
      </c>
      <c r="V173" s="0" t="n">
        <f aca="false">H173-H172</f>
        <v>20</v>
      </c>
      <c r="W173" s="0" t="n">
        <f aca="false">I173-I172</f>
        <v>0</v>
      </c>
      <c r="X173" s="0" t="n">
        <f aca="false">J173-J172</f>
        <v>0</v>
      </c>
      <c r="Y173" s="0" t="n">
        <f aca="false">K173-K172</f>
        <v>0</v>
      </c>
      <c r="Z173" s="0" t="n">
        <f aca="false">L173-L172</f>
        <v>-20</v>
      </c>
      <c r="AA173" s="0" t="n">
        <f aca="false">M173-M172</f>
        <v>-40</v>
      </c>
    </row>
    <row r="174" customFormat="false" ht="12.75" hidden="false" customHeight="false" outlineLevel="0" collapsed="false">
      <c r="B174" s="22" t="n">
        <v>35484</v>
      </c>
      <c r="C174" s="0" t="n">
        <v>580</v>
      </c>
      <c r="D174" s="0" t="n">
        <v>700</v>
      </c>
      <c r="E174" s="0" t="n">
        <v>660</v>
      </c>
      <c r="F174" s="0" t="n">
        <v>640</v>
      </c>
      <c r="G174" s="0" t="n">
        <v>1480</v>
      </c>
      <c r="H174" s="0" t="n">
        <v>920</v>
      </c>
      <c r="I174" s="0" t="n">
        <v>810</v>
      </c>
      <c r="J174" s="0" t="n">
        <v>900</v>
      </c>
      <c r="K174" s="0" t="n">
        <v>780</v>
      </c>
      <c r="L174" s="0" t="n">
        <v>760</v>
      </c>
      <c r="M174" s="0" t="n">
        <v>740</v>
      </c>
      <c r="P174" s="22" t="n">
        <v>35484</v>
      </c>
      <c r="Q174" s="0" t="n">
        <f aca="false">C174-C173</f>
        <v>0</v>
      </c>
      <c r="R174" s="0" t="n">
        <f aca="false">D174-D173</f>
        <v>-50</v>
      </c>
      <c r="S174" s="0" t="n">
        <f aca="false">E174-E173</f>
        <v>-40</v>
      </c>
      <c r="T174" s="0" t="n">
        <f aca="false">F174-F173</f>
        <v>-30</v>
      </c>
      <c r="U174" s="0" t="n">
        <f aca="false">G174-G173</f>
        <v>0</v>
      </c>
      <c r="V174" s="0" t="n">
        <f aca="false">H174-H173</f>
        <v>0</v>
      </c>
      <c r="W174" s="0" t="n">
        <f aca="false">I174-I173</f>
        <v>10</v>
      </c>
      <c r="X174" s="0" t="n">
        <f aca="false">J174-J173</f>
        <v>10</v>
      </c>
      <c r="Y174" s="0" t="n">
        <f aca="false">K174-K173</f>
        <v>10</v>
      </c>
      <c r="Z174" s="0" t="n">
        <f aca="false">L174-L173</f>
        <v>-40</v>
      </c>
      <c r="AA174" s="0" t="n">
        <f aca="false">M174-M173</f>
        <v>0</v>
      </c>
    </row>
    <row r="175" customFormat="false" ht="12.75" hidden="false" customHeight="false" outlineLevel="0" collapsed="false">
      <c r="B175" s="22" t="n">
        <v>35515</v>
      </c>
      <c r="C175" s="0" t="n">
        <v>560</v>
      </c>
      <c r="D175" s="0" t="n">
        <v>700</v>
      </c>
      <c r="E175" s="0" t="n">
        <v>660</v>
      </c>
      <c r="F175" s="0" t="n">
        <v>640</v>
      </c>
      <c r="G175" s="0" t="n">
        <v>1480</v>
      </c>
      <c r="H175" s="0" t="n">
        <v>920</v>
      </c>
      <c r="I175" s="0" t="n">
        <v>810</v>
      </c>
      <c r="J175" s="0" t="n">
        <v>900</v>
      </c>
      <c r="K175" s="0" t="n">
        <v>780</v>
      </c>
      <c r="L175" s="0" t="n">
        <v>775</v>
      </c>
      <c r="M175" s="0" t="n">
        <v>740</v>
      </c>
      <c r="P175" s="22" t="n">
        <v>35515</v>
      </c>
      <c r="Q175" s="0" t="n">
        <f aca="false">C175-C174</f>
        <v>-20</v>
      </c>
      <c r="R175" s="0" t="n">
        <f aca="false">D175-D174</f>
        <v>0</v>
      </c>
      <c r="S175" s="0" t="n">
        <f aca="false">E175-E174</f>
        <v>0</v>
      </c>
      <c r="T175" s="0" t="n">
        <f aca="false">F175-F174</f>
        <v>0</v>
      </c>
      <c r="U175" s="0" t="n">
        <f aca="false">G175-G174</f>
        <v>0</v>
      </c>
      <c r="V175" s="0" t="n">
        <f aca="false">H175-H174</f>
        <v>0</v>
      </c>
      <c r="W175" s="0" t="n">
        <f aca="false">I175-I174</f>
        <v>0</v>
      </c>
      <c r="X175" s="0" t="n">
        <f aca="false">J175-J174</f>
        <v>0</v>
      </c>
      <c r="Y175" s="0" t="n">
        <f aca="false">K175-K174</f>
        <v>0</v>
      </c>
      <c r="Z175" s="0" t="n">
        <f aca="false">L175-L174</f>
        <v>15</v>
      </c>
      <c r="AA175" s="0" t="n">
        <f aca="false">M175-M174</f>
        <v>0</v>
      </c>
    </row>
    <row r="176" customFormat="false" ht="12.75" hidden="false" customHeight="false" outlineLevel="0" collapsed="false">
      <c r="B176" s="22" t="n">
        <v>35546</v>
      </c>
      <c r="C176" s="0" t="n">
        <v>560</v>
      </c>
      <c r="D176" s="0" t="n">
        <v>730</v>
      </c>
      <c r="E176" s="0" t="n">
        <v>720</v>
      </c>
      <c r="F176" s="0" t="n">
        <v>660</v>
      </c>
      <c r="G176" s="0" t="n">
        <v>1480</v>
      </c>
      <c r="H176" s="0" t="n">
        <v>930</v>
      </c>
      <c r="I176" s="0" t="n">
        <v>840</v>
      </c>
      <c r="J176" s="0" t="n">
        <v>930</v>
      </c>
      <c r="K176" s="0" t="n">
        <v>820</v>
      </c>
      <c r="L176" s="0" t="n">
        <v>775</v>
      </c>
      <c r="M176" s="0" t="n">
        <v>740</v>
      </c>
      <c r="P176" s="22" t="n">
        <v>35546</v>
      </c>
      <c r="Q176" s="0" t="n">
        <f aca="false">C176-C175</f>
        <v>0</v>
      </c>
      <c r="R176" s="0" t="n">
        <f aca="false">D176-D175</f>
        <v>30</v>
      </c>
      <c r="S176" s="0" t="n">
        <f aca="false">E176-E175</f>
        <v>60</v>
      </c>
      <c r="T176" s="0" t="n">
        <f aca="false">F176-F175</f>
        <v>20</v>
      </c>
      <c r="U176" s="0" t="n">
        <f aca="false">G176-G175</f>
        <v>0</v>
      </c>
      <c r="V176" s="0" t="n">
        <f aca="false">H176-H175</f>
        <v>10</v>
      </c>
      <c r="W176" s="0" t="n">
        <f aca="false">I176-I175</f>
        <v>30</v>
      </c>
      <c r="X176" s="0" t="n">
        <f aca="false">J176-J175</f>
        <v>30</v>
      </c>
      <c r="Y176" s="0" t="n">
        <f aca="false">K176-K175</f>
        <v>40</v>
      </c>
      <c r="Z176" s="0" t="n">
        <f aca="false">L176-L175</f>
        <v>0</v>
      </c>
      <c r="AA176" s="0" t="n">
        <f aca="false">M176-M175</f>
        <v>0</v>
      </c>
    </row>
    <row r="177" customFormat="false" ht="12.75" hidden="false" customHeight="false" outlineLevel="0" collapsed="false">
      <c r="B177" s="22" t="n">
        <v>35577</v>
      </c>
      <c r="C177" s="0" t="n">
        <v>580</v>
      </c>
      <c r="D177" s="0" t="n">
        <v>755</v>
      </c>
      <c r="E177" s="0" t="n">
        <v>750</v>
      </c>
      <c r="F177" s="0" t="n">
        <v>670</v>
      </c>
      <c r="G177" s="0" t="n">
        <v>1480</v>
      </c>
      <c r="H177" s="0" t="n">
        <v>930</v>
      </c>
      <c r="I177" s="0" t="n">
        <v>850</v>
      </c>
      <c r="J177" s="0" t="n">
        <v>945</v>
      </c>
      <c r="K177" s="0" t="n">
        <v>820</v>
      </c>
      <c r="L177" s="0" t="n">
        <v>775</v>
      </c>
      <c r="M177" s="0" t="n">
        <v>740</v>
      </c>
      <c r="P177" s="22" t="n">
        <v>35577</v>
      </c>
      <c r="Q177" s="0" t="n">
        <f aca="false">C177-C176</f>
        <v>20</v>
      </c>
      <c r="R177" s="0" t="n">
        <f aca="false">D177-D176</f>
        <v>25</v>
      </c>
      <c r="S177" s="0" t="n">
        <f aca="false">E177-E176</f>
        <v>30</v>
      </c>
      <c r="T177" s="0" t="n">
        <f aca="false">F177-F176</f>
        <v>10</v>
      </c>
      <c r="U177" s="0" t="n">
        <f aca="false">G177-G176</f>
        <v>0</v>
      </c>
      <c r="V177" s="0" t="n">
        <f aca="false">H177-H176</f>
        <v>0</v>
      </c>
      <c r="W177" s="0" t="n">
        <f aca="false">I177-I176</f>
        <v>10</v>
      </c>
      <c r="X177" s="0" t="n">
        <f aca="false">J177-J176</f>
        <v>15</v>
      </c>
      <c r="Y177" s="0" t="n">
        <f aca="false">K177-K176</f>
        <v>0</v>
      </c>
      <c r="Z177" s="0" t="n">
        <f aca="false">L177-L176</f>
        <v>0</v>
      </c>
      <c r="AA177" s="0" t="n">
        <f aca="false">M177-M176</f>
        <v>0</v>
      </c>
    </row>
    <row r="178" customFormat="false" ht="12.75" hidden="false" customHeight="false" outlineLevel="0" collapsed="false">
      <c r="B178" s="22" t="n">
        <v>35608</v>
      </c>
      <c r="C178" s="0" t="n">
        <v>580</v>
      </c>
      <c r="D178" s="0" t="n">
        <v>760</v>
      </c>
      <c r="E178" s="0" t="n">
        <v>750</v>
      </c>
      <c r="F178" s="0" t="n">
        <v>670</v>
      </c>
      <c r="G178" s="0" t="n">
        <v>1500</v>
      </c>
      <c r="H178" s="0" t="n">
        <v>960</v>
      </c>
      <c r="I178" s="0" t="n">
        <v>860</v>
      </c>
      <c r="J178" s="0" t="n">
        <v>960</v>
      </c>
      <c r="K178" s="0" t="n">
        <v>830</v>
      </c>
      <c r="L178" s="0" t="n">
        <v>775</v>
      </c>
      <c r="M178" s="0" t="n">
        <v>740</v>
      </c>
      <c r="P178" s="22" t="n">
        <v>35608</v>
      </c>
      <c r="Q178" s="0" t="n">
        <f aca="false">C178-C177</f>
        <v>0</v>
      </c>
      <c r="R178" s="0" t="n">
        <f aca="false">D178-D177</f>
        <v>5</v>
      </c>
      <c r="S178" s="0" t="n">
        <f aca="false">E178-E177</f>
        <v>0</v>
      </c>
      <c r="T178" s="0" t="n">
        <f aca="false">F178-F177</f>
        <v>0</v>
      </c>
      <c r="U178" s="0" t="n">
        <f aca="false">G178-G177</f>
        <v>20</v>
      </c>
      <c r="V178" s="0" t="n">
        <f aca="false">H178-H177</f>
        <v>30</v>
      </c>
      <c r="W178" s="0" t="n">
        <f aca="false">I178-I177</f>
        <v>10</v>
      </c>
      <c r="X178" s="0" t="n">
        <f aca="false">J178-J177</f>
        <v>15</v>
      </c>
      <c r="Y178" s="0" t="n">
        <f aca="false">K178-K177</f>
        <v>10</v>
      </c>
      <c r="Z178" s="0" t="n">
        <f aca="false">L178-L177</f>
        <v>0</v>
      </c>
      <c r="AA178" s="0" t="n">
        <f aca="false">M178-M177</f>
        <v>0</v>
      </c>
    </row>
    <row r="179" customFormat="false" ht="12.75" hidden="false" customHeight="false" outlineLevel="0" collapsed="false">
      <c r="B179" s="22" t="n">
        <v>35639</v>
      </c>
      <c r="C179" s="0" t="n">
        <v>610</v>
      </c>
      <c r="D179" s="0" t="n">
        <v>760</v>
      </c>
      <c r="E179" s="0" t="n">
        <v>750</v>
      </c>
      <c r="F179" s="0" t="n">
        <v>670</v>
      </c>
      <c r="G179" s="0" t="n">
        <v>1540</v>
      </c>
      <c r="H179" s="0" t="n">
        <v>970</v>
      </c>
      <c r="I179" s="0" t="n">
        <v>920</v>
      </c>
      <c r="J179" s="0" t="n">
        <v>980</v>
      </c>
      <c r="K179" s="0" t="n">
        <v>840</v>
      </c>
      <c r="L179" s="0" t="n">
        <v>780</v>
      </c>
      <c r="M179" s="0" t="n">
        <v>740</v>
      </c>
      <c r="P179" s="22" t="n">
        <v>35639</v>
      </c>
      <c r="Q179" s="0" t="n">
        <f aca="false">C179-C178</f>
        <v>30</v>
      </c>
      <c r="R179" s="0" t="n">
        <f aca="false">D179-D178</f>
        <v>0</v>
      </c>
      <c r="S179" s="0" t="n">
        <f aca="false">E179-E178</f>
        <v>0</v>
      </c>
      <c r="T179" s="0" t="n">
        <f aca="false">F179-F178</f>
        <v>0</v>
      </c>
      <c r="U179" s="0" t="n">
        <f aca="false">G179-G178</f>
        <v>40</v>
      </c>
      <c r="V179" s="0" t="n">
        <f aca="false">H179-H178</f>
        <v>10</v>
      </c>
      <c r="W179" s="0" t="n">
        <f aca="false">I179-I178</f>
        <v>60</v>
      </c>
      <c r="X179" s="0" t="n">
        <f aca="false">J179-J178</f>
        <v>20</v>
      </c>
      <c r="Y179" s="0" t="n">
        <f aca="false">K179-K178</f>
        <v>10</v>
      </c>
      <c r="Z179" s="0" t="n">
        <f aca="false">L179-L178</f>
        <v>5</v>
      </c>
      <c r="AA179" s="0" t="n">
        <f aca="false">M179-M178</f>
        <v>0</v>
      </c>
    </row>
    <row r="180" customFormat="false" ht="12.75" hidden="false" customHeight="false" outlineLevel="0" collapsed="false">
      <c r="B180" s="22" t="n">
        <v>35670</v>
      </c>
      <c r="C180" s="0" t="n">
        <v>610</v>
      </c>
      <c r="D180" s="0" t="n">
        <v>780</v>
      </c>
      <c r="E180" s="0" t="n">
        <v>750</v>
      </c>
      <c r="F180" s="0" t="n">
        <v>670</v>
      </c>
      <c r="G180" s="0" t="n">
        <v>1540</v>
      </c>
      <c r="H180" s="0" t="n">
        <v>970</v>
      </c>
      <c r="I180" s="0" t="n">
        <v>920</v>
      </c>
      <c r="J180" s="0" t="n">
        <v>990</v>
      </c>
      <c r="K180" s="0" t="n">
        <v>850</v>
      </c>
      <c r="L180" s="0" t="n">
        <v>785</v>
      </c>
      <c r="M180" s="0" t="n">
        <v>740</v>
      </c>
      <c r="P180" s="22" t="n">
        <v>35670</v>
      </c>
      <c r="Q180" s="0" t="n">
        <f aca="false">C180-C179</f>
        <v>0</v>
      </c>
      <c r="R180" s="0" t="n">
        <f aca="false">D180-D179</f>
        <v>20</v>
      </c>
      <c r="S180" s="0" t="n">
        <f aca="false">E180-E179</f>
        <v>0</v>
      </c>
      <c r="T180" s="0" t="n">
        <f aca="false">F180-F179</f>
        <v>0</v>
      </c>
      <c r="U180" s="0" t="n">
        <f aca="false">G180-G179</f>
        <v>0</v>
      </c>
      <c r="V180" s="0" t="n">
        <f aca="false">H180-H179</f>
        <v>0</v>
      </c>
      <c r="W180" s="0" t="n">
        <f aca="false">I180-I179</f>
        <v>0</v>
      </c>
      <c r="X180" s="0" t="n">
        <f aca="false">J180-J179</f>
        <v>10</v>
      </c>
      <c r="Y180" s="0" t="n">
        <f aca="false">K180-K179</f>
        <v>10</v>
      </c>
      <c r="Z180" s="0" t="n">
        <f aca="false">L180-L179</f>
        <v>5</v>
      </c>
      <c r="AA180" s="0" t="n">
        <f aca="false">M180-M179</f>
        <v>0</v>
      </c>
    </row>
    <row r="181" customFormat="false" ht="12.75" hidden="false" customHeight="false" outlineLevel="0" collapsed="false">
      <c r="B181" s="22" t="n">
        <v>35701</v>
      </c>
      <c r="C181" s="0" t="n">
        <v>610</v>
      </c>
      <c r="D181" s="0" t="n">
        <v>800</v>
      </c>
      <c r="E181" s="0" t="n">
        <v>770</v>
      </c>
      <c r="F181" s="0" t="n">
        <v>680</v>
      </c>
      <c r="G181" s="0" t="n">
        <v>1540</v>
      </c>
      <c r="H181" s="0" t="n">
        <v>970</v>
      </c>
      <c r="I181" s="0" t="n">
        <v>920</v>
      </c>
      <c r="J181" s="0" t="n">
        <v>990</v>
      </c>
      <c r="K181" s="0" t="n">
        <v>850</v>
      </c>
      <c r="L181" s="0" t="n">
        <v>785</v>
      </c>
      <c r="M181" s="0" t="n">
        <v>740</v>
      </c>
      <c r="P181" s="22" t="n">
        <v>35701</v>
      </c>
      <c r="Q181" s="0" t="n">
        <f aca="false">C181-C180</f>
        <v>0</v>
      </c>
      <c r="R181" s="0" t="n">
        <f aca="false">D181-D180</f>
        <v>20</v>
      </c>
      <c r="S181" s="0" t="n">
        <f aca="false">E181-E180</f>
        <v>20</v>
      </c>
      <c r="T181" s="0" t="n">
        <f aca="false">F181-F180</f>
        <v>10</v>
      </c>
      <c r="U181" s="0" t="n">
        <f aca="false">G181-G180</f>
        <v>0</v>
      </c>
      <c r="V181" s="0" t="n">
        <f aca="false">H181-H180</f>
        <v>0</v>
      </c>
      <c r="W181" s="0" t="n">
        <f aca="false">I181-I180</f>
        <v>0</v>
      </c>
      <c r="X181" s="0" t="n">
        <f aca="false">J181-J180</f>
        <v>0</v>
      </c>
      <c r="Y181" s="0" t="n">
        <f aca="false">K181-K180</f>
        <v>0</v>
      </c>
      <c r="Z181" s="0" t="n">
        <f aca="false">L181-L180</f>
        <v>0</v>
      </c>
      <c r="AA181" s="0" t="n">
        <f aca="false">M181-M180</f>
        <v>0</v>
      </c>
    </row>
    <row r="182" customFormat="false" ht="12.75" hidden="false" customHeight="false" outlineLevel="0" collapsed="false">
      <c r="B182" s="22" t="n">
        <v>35732</v>
      </c>
      <c r="C182" s="0" t="n">
        <v>610</v>
      </c>
      <c r="D182" s="0" t="n">
        <v>820</v>
      </c>
      <c r="E182" s="0" t="n">
        <v>790</v>
      </c>
      <c r="F182" s="0" t="n">
        <v>710</v>
      </c>
      <c r="G182" s="0" t="n">
        <v>1540</v>
      </c>
      <c r="H182" s="0" t="n">
        <v>970</v>
      </c>
      <c r="I182" s="0" t="n">
        <v>920</v>
      </c>
      <c r="J182" s="0" t="n">
        <v>995</v>
      </c>
      <c r="K182" s="0" t="n">
        <v>855</v>
      </c>
      <c r="L182" s="0" t="n">
        <v>795</v>
      </c>
      <c r="M182" s="0" t="n">
        <v>740</v>
      </c>
      <c r="P182" s="22" t="n">
        <v>35732</v>
      </c>
      <c r="Q182" s="0" t="n">
        <f aca="false">C182-C181</f>
        <v>0</v>
      </c>
      <c r="R182" s="0" t="n">
        <f aca="false">D182-D181</f>
        <v>20</v>
      </c>
      <c r="S182" s="0" t="n">
        <f aca="false">E182-E181</f>
        <v>20</v>
      </c>
      <c r="T182" s="0" t="n">
        <f aca="false">F182-F181</f>
        <v>30</v>
      </c>
      <c r="U182" s="0" t="n">
        <f aca="false">G182-G181</f>
        <v>0</v>
      </c>
      <c r="V182" s="0" t="n">
        <f aca="false">H182-H181</f>
        <v>0</v>
      </c>
      <c r="W182" s="0" t="n">
        <f aca="false">I182-I181</f>
        <v>0</v>
      </c>
      <c r="X182" s="0" t="n">
        <f aca="false">J182-J181</f>
        <v>5</v>
      </c>
      <c r="Y182" s="0" t="n">
        <f aca="false">K182-K181</f>
        <v>5</v>
      </c>
      <c r="Z182" s="0" t="n">
        <f aca="false">L182-L181</f>
        <v>10</v>
      </c>
      <c r="AA182" s="0" t="n">
        <f aca="false">M182-M181</f>
        <v>0</v>
      </c>
    </row>
    <row r="183" customFormat="false" ht="12.75" hidden="false" customHeight="false" outlineLevel="0" collapsed="false">
      <c r="B183" s="22" t="n">
        <v>35763</v>
      </c>
      <c r="C183" s="0" t="n">
        <v>610</v>
      </c>
      <c r="D183" s="0" t="n">
        <v>810</v>
      </c>
      <c r="E183" s="0" t="n">
        <v>790</v>
      </c>
      <c r="F183" s="0" t="n">
        <v>710</v>
      </c>
      <c r="G183" s="0" t="n">
        <v>1540</v>
      </c>
      <c r="H183" s="0" t="n">
        <v>970</v>
      </c>
      <c r="I183" s="0" t="n">
        <v>925</v>
      </c>
      <c r="J183" s="0" t="n">
        <v>1000</v>
      </c>
      <c r="K183" s="0" t="n">
        <v>860</v>
      </c>
      <c r="L183" s="0" t="n">
        <v>805</v>
      </c>
      <c r="M183" s="0" t="n">
        <v>740</v>
      </c>
      <c r="P183" s="22" t="n">
        <v>35763</v>
      </c>
      <c r="Q183" s="0" t="n">
        <f aca="false">C183-C182</f>
        <v>0</v>
      </c>
      <c r="R183" s="0" t="n">
        <f aca="false">D183-D182</f>
        <v>-10</v>
      </c>
      <c r="S183" s="0" t="n">
        <f aca="false">E183-E182</f>
        <v>0</v>
      </c>
      <c r="T183" s="0" t="n">
        <f aca="false">F183-F182</f>
        <v>0</v>
      </c>
      <c r="U183" s="0" t="n">
        <f aca="false">G183-G182</f>
        <v>0</v>
      </c>
      <c r="V183" s="0" t="n">
        <f aca="false">H183-H182</f>
        <v>0</v>
      </c>
      <c r="W183" s="0" t="n">
        <f aca="false">I183-I182</f>
        <v>5</v>
      </c>
      <c r="X183" s="0" t="n">
        <f aca="false">J183-J182</f>
        <v>5</v>
      </c>
      <c r="Y183" s="0" t="n">
        <f aca="false">K183-K182</f>
        <v>5</v>
      </c>
      <c r="Z183" s="0" t="n">
        <f aca="false">L183-L182</f>
        <v>10</v>
      </c>
      <c r="AA183" s="0" t="n">
        <f aca="false">M183-M182</f>
        <v>0</v>
      </c>
    </row>
    <row r="184" customFormat="false" ht="12.75" hidden="false" customHeight="false" outlineLevel="0" collapsed="false">
      <c r="B184" s="22" t="n">
        <v>35794</v>
      </c>
      <c r="C184" s="0" t="n">
        <v>610</v>
      </c>
      <c r="D184" s="0" t="n">
        <v>800</v>
      </c>
      <c r="E184" s="0" t="n">
        <v>790</v>
      </c>
      <c r="F184" s="0" t="n">
        <v>710</v>
      </c>
      <c r="G184" s="0" t="n">
        <v>1540</v>
      </c>
      <c r="H184" s="0" t="n">
        <v>970</v>
      </c>
      <c r="I184" s="0" t="n">
        <v>925</v>
      </c>
      <c r="J184" s="0" t="n">
        <v>1000</v>
      </c>
      <c r="K184" s="0" t="n">
        <v>860</v>
      </c>
      <c r="L184" s="0" t="n">
        <v>810</v>
      </c>
      <c r="M184" s="0" t="n">
        <v>740</v>
      </c>
      <c r="P184" s="22" t="n">
        <v>35794</v>
      </c>
      <c r="Q184" s="0" t="n">
        <f aca="false">C184-C183</f>
        <v>0</v>
      </c>
      <c r="R184" s="0" t="n">
        <f aca="false">D184-D183</f>
        <v>-10</v>
      </c>
      <c r="S184" s="0" t="n">
        <f aca="false">E184-E183</f>
        <v>0</v>
      </c>
      <c r="T184" s="0" t="n">
        <f aca="false">F184-F183</f>
        <v>0</v>
      </c>
      <c r="U184" s="0" t="n">
        <f aca="false">G184-G183</f>
        <v>0</v>
      </c>
      <c r="V184" s="0" t="n">
        <f aca="false">H184-H183</f>
        <v>0</v>
      </c>
      <c r="W184" s="0" t="n">
        <f aca="false">I184-I183</f>
        <v>0</v>
      </c>
      <c r="X184" s="0" t="n">
        <f aca="false">J184-J183</f>
        <v>0</v>
      </c>
      <c r="Y184" s="0" t="n">
        <f aca="false">K184-K183</f>
        <v>0</v>
      </c>
      <c r="Z184" s="0" t="n">
        <f aca="false">L184-L183</f>
        <v>5</v>
      </c>
      <c r="AA184" s="0" t="n">
        <f aca="false">M184-M183</f>
        <v>0</v>
      </c>
    </row>
    <row r="185" customFormat="false" ht="12.75" hidden="false" customHeight="false" outlineLevel="0" collapsed="false">
      <c r="B185" s="22" t="n">
        <v>35825</v>
      </c>
      <c r="C185" s="0" t="n">
        <v>590</v>
      </c>
      <c r="D185" s="0" t="n">
        <v>810</v>
      </c>
      <c r="E185" s="0" t="n">
        <v>795</v>
      </c>
      <c r="F185" s="0" t="n">
        <v>710</v>
      </c>
      <c r="G185" s="0" t="n">
        <v>1540</v>
      </c>
      <c r="H185" s="0" t="n">
        <v>970</v>
      </c>
      <c r="I185" s="0" t="n">
        <v>925</v>
      </c>
      <c r="J185" s="0" t="n">
        <v>1040</v>
      </c>
      <c r="K185" s="0" t="n">
        <v>900</v>
      </c>
      <c r="L185" s="0" t="n">
        <v>820</v>
      </c>
      <c r="M185" s="0" t="n">
        <v>740</v>
      </c>
      <c r="P185" s="22" t="n">
        <v>35825</v>
      </c>
      <c r="Q185" s="0" t="n">
        <f aca="false">C185-C184</f>
        <v>-20</v>
      </c>
      <c r="R185" s="0" t="n">
        <f aca="false">D185-D184</f>
        <v>10</v>
      </c>
      <c r="S185" s="0" t="n">
        <f aca="false">E185-E184</f>
        <v>5</v>
      </c>
      <c r="T185" s="0" t="n">
        <f aca="false">F185-F184</f>
        <v>0</v>
      </c>
      <c r="U185" s="0" t="n">
        <f aca="false">G185-G184</f>
        <v>0</v>
      </c>
      <c r="V185" s="0" t="n">
        <f aca="false">H185-H184</f>
        <v>0</v>
      </c>
      <c r="W185" s="0" t="n">
        <f aca="false">I185-I184</f>
        <v>0</v>
      </c>
      <c r="X185" s="0" t="n">
        <f aca="false">J185-J184</f>
        <v>40</v>
      </c>
      <c r="Y185" s="0" t="n">
        <f aca="false">K185-K184</f>
        <v>40</v>
      </c>
      <c r="Z185" s="0" t="n">
        <f aca="false">L185-L184</f>
        <v>10</v>
      </c>
      <c r="AA185" s="0" t="n">
        <f aca="false">M185-M184</f>
        <v>0</v>
      </c>
    </row>
    <row r="186" customFormat="false" ht="12.75" hidden="false" customHeight="false" outlineLevel="0" collapsed="false">
      <c r="B186" s="22" t="n">
        <v>35854</v>
      </c>
      <c r="C186" s="0" t="n">
        <v>560</v>
      </c>
      <c r="D186" s="0" t="n">
        <v>820</v>
      </c>
      <c r="E186" s="0" t="n">
        <v>790</v>
      </c>
      <c r="F186" s="0" t="n">
        <v>710</v>
      </c>
      <c r="G186" s="0" t="n">
        <v>1540</v>
      </c>
      <c r="H186" s="0" t="n">
        <v>970</v>
      </c>
      <c r="I186" s="0" t="n">
        <v>925</v>
      </c>
      <c r="J186" s="0" t="n">
        <v>1060</v>
      </c>
      <c r="K186" s="0" t="n">
        <v>910</v>
      </c>
      <c r="L186" s="0" t="n">
        <v>820</v>
      </c>
      <c r="M186" s="0" t="n">
        <v>770</v>
      </c>
      <c r="P186" s="22" t="n">
        <v>35854</v>
      </c>
      <c r="Q186" s="0" t="n">
        <f aca="false">C186-C185</f>
        <v>-30</v>
      </c>
      <c r="R186" s="0" t="n">
        <f aca="false">D186-D185</f>
        <v>10</v>
      </c>
      <c r="S186" s="0" t="n">
        <f aca="false">E186-E185</f>
        <v>-5</v>
      </c>
      <c r="T186" s="0" t="n">
        <f aca="false">F186-F185</f>
        <v>0</v>
      </c>
      <c r="U186" s="0" t="n">
        <f aca="false">G186-G185</f>
        <v>0</v>
      </c>
      <c r="V186" s="0" t="n">
        <f aca="false">H186-H185</f>
        <v>0</v>
      </c>
      <c r="W186" s="0" t="n">
        <f aca="false">I186-I185</f>
        <v>0</v>
      </c>
      <c r="X186" s="0" t="n">
        <f aca="false">J186-J185</f>
        <v>20</v>
      </c>
      <c r="Y186" s="0" t="n">
        <f aca="false">K186-K185</f>
        <v>10</v>
      </c>
      <c r="Z186" s="0" t="n">
        <f aca="false">L186-L185</f>
        <v>0</v>
      </c>
      <c r="AA186" s="0" t="n">
        <f aca="false">M186-M185</f>
        <v>30</v>
      </c>
    </row>
    <row r="187" customFormat="false" ht="12.75" hidden="false" customHeight="false" outlineLevel="0" collapsed="false">
      <c r="B187" s="22" t="n">
        <v>35884</v>
      </c>
      <c r="C187" s="0" t="n">
        <v>550</v>
      </c>
      <c r="D187" s="0" t="n">
        <v>800</v>
      </c>
      <c r="E187" s="0" t="n">
        <v>760</v>
      </c>
      <c r="F187" s="0" t="n">
        <v>710</v>
      </c>
      <c r="G187" s="0" t="n">
        <v>1540</v>
      </c>
      <c r="H187" s="0" t="n">
        <v>965</v>
      </c>
      <c r="I187" s="0" t="n">
        <v>925</v>
      </c>
      <c r="J187" s="0" t="n">
        <v>1060</v>
      </c>
      <c r="K187" s="0" t="n">
        <v>910</v>
      </c>
      <c r="L187" s="0" t="n">
        <v>820</v>
      </c>
      <c r="M187" s="0" t="n">
        <v>770</v>
      </c>
      <c r="P187" s="22" t="n">
        <v>35884</v>
      </c>
      <c r="Q187" s="0" t="n">
        <f aca="false">C187-C186</f>
        <v>-10</v>
      </c>
      <c r="R187" s="0" t="n">
        <f aca="false">D187-D186</f>
        <v>-20</v>
      </c>
      <c r="S187" s="0" t="n">
        <f aca="false">E187-E186</f>
        <v>-30</v>
      </c>
      <c r="T187" s="0" t="n">
        <f aca="false">F187-F186</f>
        <v>0</v>
      </c>
      <c r="U187" s="0" t="n">
        <f aca="false">G187-G186</f>
        <v>0</v>
      </c>
      <c r="V187" s="0" t="n">
        <f aca="false">H187-H186</f>
        <v>-5</v>
      </c>
      <c r="W187" s="0" t="n">
        <f aca="false">I187-I186</f>
        <v>0</v>
      </c>
      <c r="X187" s="0" t="n">
        <f aca="false">J187-J186</f>
        <v>0</v>
      </c>
      <c r="Y187" s="0" t="n">
        <f aca="false">K187-K186</f>
        <v>0</v>
      </c>
      <c r="Z187" s="0" t="n">
        <f aca="false">L187-L186</f>
        <v>0</v>
      </c>
      <c r="AA187" s="0" t="n">
        <f aca="false">M187-M186</f>
        <v>0</v>
      </c>
    </row>
    <row r="188" customFormat="false" ht="12.75" hidden="false" customHeight="false" outlineLevel="0" collapsed="false">
      <c r="B188" s="22" t="n">
        <v>35914</v>
      </c>
      <c r="C188" s="0" t="n">
        <v>550</v>
      </c>
      <c r="D188" s="0" t="n">
        <v>780</v>
      </c>
      <c r="E188" s="0" t="n">
        <v>680</v>
      </c>
      <c r="F188" s="0" t="n">
        <v>680</v>
      </c>
      <c r="G188" s="0" t="n">
        <v>1600</v>
      </c>
      <c r="H188" s="0" t="n">
        <v>940</v>
      </c>
      <c r="I188" s="0" t="n">
        <v>925</v>
      </c>
      <c r="J188" s="0" t="n">
        <v>1060</v>
      </c>
      <c r="K188" s="0" t="n">
        <v>905</v>
      </c>
      <c r="L188" s="0" t="n">
        <v>820</v>
      </c>
      <c r="M188" s="0" t="n">
        <v>770</v>
      </c>
      <c r="P188" s="22" t="n">
        <v>35914</v>
      </c>
      <c r="Q188" s="0" t="n">
        <f aca="false">C188-C187</f>
        <v>0</v>
      </c>
      <c r="R188" s="0" t="n">
        <f aca="false">D188-D187</f>
        <v>-20</v>
      </c>
      <c r="S188" s="0" t="n">
        <f aca="false">E188-E187</f>
        <v>-80</v>
      </c>
      <c r="T188" s="0" t="n">
        <f aca="false">F188-F187</f>
        <v>-30</v>
      </c>
      <c r="U188" s="0" t="n">
        <f aca="false">G188-G187</f>
        <v>60</v>
      </c>
      <c r="V188" s="0" t="n">
        <f aca="false">H188-H187</f>
        <v>-25</v>
      </c>
      <c r="W188" s="0" t="n">
        <f aca="false">I188-I187</f>
        <v>0</v>
      </c>
      <c r="X188" s="0" t="n">
        <f aca="false">J188-J187</f>
        <v>0</v>
      </c>
      <c r="Y188" s="0" t="n">
        <f aca="false">K188-K187</f>
        <v>-5</v>
      </c>
      <c r="Z188" s="0" t="n">
        <f aca="false">L188-L187</f>
        <v>0</v>
      </c>
      <c r="AA188" s="0" t="n">
        <f aca="false">M188-M187</f>
        <v>0</v>
      </c>
    </row>
    <row r="189" customFormat="false" ht="12.75" hidden="false" customHeight="false" outlineLevel="0" collapsed="false">
      <c r="B189" s="22" t="n">
        <v>35944</v>
      </c>
      <c r="C189" s="0" t="n">
        <v>550</v>
      </c>
      <c r="D189" s="0" t="n">
        <v>780</v>
      </c>
      <c r="E189" s="0" t="n">
        <v>660</v>
      </c>
      <c r="F189" s="0" t="n">
        <v>680</v>
      </c>
      <c r="G189" s="0" t="n">
        <v>1600</v>
      </c>
      <c r="H189" s="0" t="n">
        <v>920</v>
      </c>
      <c r="I189" s="0" t="n">
        <v>925</v>
      </c>
      <c r="J189" s="0" t="n">
        <v>1060</v>
      </c>
      <c r="K189" s="0" t="n">
        <v>905</v>
      </c>
      <c r="L189" s="0" t="n">
        <v>820</v>
      </c>
      <c r="M189" s="0" t="n">
        <v>770</v>
      </c>
      <c r="P189" s="22" t="n">
        <v>35944</v>
      </c>
      <c r="Q189" s="0" t="n">
        <f aca="false">C189-C188</f>
        <v>0</v>
      </c>
      <c r="R189" s="0" t="n">
        <f aca="false">D189-D188</f>
        <v>0</v>
      </c>
      <c r="S189" s="0" t="n">
        <f aca="false">E189-E188</f>
        <v>-20</v>
      </c>
      <c r="T189" s="0" t="n">
        <f aca="false">F189-F188</f>
        <v>0</v>
      </c>
      <c r="U189" s="0" t="n">
        <f aca="false">G189-G188</f>
        <v>0</v>
      </c>
      <c r="V189" s="0" t="n">
        <f aca="false">H189-H188</f>
        <v>-20</v>
      </c>
      <c r="W189" s="0" t="n">
        <f aca="false">I189-I188</f>
        <v>0</v>
      </c>
      <c r="X189" s="0" t="n">
        <f aca="false">J189-J188</f>
        <v>0</v>
      </c>
      <c r="Y189" s="0" t="n">
        <f aca="false">K189-K188</f>
        <v>0</v>
      </c>
      <c r="Z189" s="0" t="n">
        <f aca="false">L189-L188</f>
        <v>0</v>
      </c>
      <c r="AA189" s="0" t="n">
        <f aca="false">M189-M188</f>
        <v>0</v>
      </c>
    </row>
    <row r="190" customFormat="false" ht="12.75" hidden="false" customHeight="false" outlineLevel="0" collapsed="false">
      <c r="B190" s="22" t="n">
        <v>35974</v>
      </c>
      <c r="C190" s="0" t="n">
        <v>575</v>
      </c>
      <c r="D190" s="0" t="n">
        <v>780</v>
      </c>
      <c r="E190" s="0" t="n">
        <v>650</v>
      </c>
      <c r="F190" s="0" t="n">
        <v>670</v>
      </c>
      <c r="G190" s="0" t="n">
        <v>1600</v>
      </c>
      <c r="H190" s="0" t="n">
        <v>910</v>
      </c>
      <c r="I190" s="0" t="n">
        <v>925</v>
      </c>
      <c r="J190" s="0" t="n">
        <v>1060</v>
      </c>
      <c r="K190" s="0" t="n">
        <v>905</v>
      </c>
      <c r="L190" s="0" t="n">
        <v>820</v>
      </c>
      <c r="M190" s="0" t="n">
        <v>770</v>
      </c>
      <c r="P190" s="22" t="n">
        <v>35974</v>
      </c>
      <c r="Q190" s="0" t="n">
        <f aca="false">C190-C189</f>
        <v>25</v>
      </c>
      <c r="R190" s="0" t="n">
        <f aca="false">D190-D189</f>
        <v>0</v>
      </c>
      <c r="S190" s="0" t="n">
        <f aca="false">E190-E189</f>
        <v>-10</v>
      </c>
      <c r="T190" s="0" t="n">
        <f aca="false">F190-F189</f>
        <v>-10</v>
      </c>
      <c r="U190" s="0" t="n">
        <f aca="false">G190-G189</f>
        <v>0</v>
      </c>
      <c r="V190" s="0" t="n">
        <f aca="false">H190-H189</f>
        <v>-10</v>
      </c>
      <c r="W190" s="0" t="n">
        <f aca="false">I190-I189</f>
        <v>0</v>
      </c>
      <c r="X190" s="0" t="n">
        <f aca="false">J190-J189</f>
        <v>0</v>
      </c>
      <c r="Y190" s="0" t="n">
        <f aca="false">K190-K189</f>
        <v>0</v>
      </c>
      <c r="Z190" s="0" t="n">
        <f aca="false">L190-L189</f>
        <v>0</v>
      </c>
      <c r="AA190" s="0" t="n">
        <f aca="false">M190-M189</f>
        <v>0</v>
      </c>
    </row>
    <row r="191" customFormat="false" ht="12.75" hidden="false" customHeight="false" outlineLevel="0" collapsed="false">
      <c r="B191" s="22" t="n">
        <v>36004</v>
      </c>
      <c r="C191" s="0" t="n">
        <v>575</v>
      </c>
      <c r="D191" s="0" t="n">
        <v>780</v>
      </c>
      <c r="E191" s="0" t="n">
        <v>650</v>
      </c>
      <c r="F191" s="0" t="n">
        <v>650</v>
      </c>
      <c r="G191" s="0" t="n">
        <v>1600</v>
      </c>
      <c r="H191" s="0" t="n">
        <v>905</v>
      </c>
      <c r="I191" s="0" t="n">
        <v>925</v>
      </c>
      <c r="J191" s="0" t="n">
        <v>1060</v>
      </c>
      <c r="K191" s="0" t="n">
        <v>905</v>
      </c>
      <c r="L191" s="0" t="n">
        <v>840</v>
      </c>
      <c r="M191" s="0" t="n">
        <v>770</v>
      </c>
      <c r="P191" s="22" t="n">
        <v>36004</v>
      </c>
      <c r="Q191" s="0" t="n">
        <f aca="false">C191-C190</f>
        <v>0</v>
      </c>
      <c r="R191" s="0" t="n">
        <f aca="false">D191-D190</f>
        <v>0</v>
      </c>
      <c r="S191" s="0" t="n">
        <f aca="false">E191-E190</f>
        <v>0</v>
      </c>
      <c r="T191" s="0" t="n">
        <f aca="false">F191-F190</f>
        <v>-20</v>
      </c>
      <c r="U191" s="0" t="n">
        <f aca="false">G191-G190</f>
        <v>0</v>
      </c>
      <c r="V191" s="0" t="n">
        <f aca="false">H191-H190</f>
        <v>-5</v>
      </c>
      <c r="W191" s="0" t="n">
        <f aca="false">I191-I190</f>
        <v>0</v>
      </c>
      <c r="X191" s="0" t="n">
        <f aca="false">J191-J190</f>
        <v>0</v>
      </c>
      <c r="Y191" s="0" t="n">
        <f aca="false">K191-K190</f>
        <v>0</v>
      </c>
      <c r="Z191" s="0" t="n">
        <f aca="false">L191-L190</f>
        <v>20</v>
      </c>
      <c r="AA191" s="0" t="n">
        <f aca="false">M191-M190</f>
        <v>0</v>
      </c>
    </row>
    <row r="192" customFormat="false" ht="12.75" hidden="false" customHeight="false" outlineLevel="0" collapsed="false">
      <c r="B192" s="22" t="n">
        <v>36034</v>
      </c>
      <c r="C192" s="0" t="n">
        <v>550</v>
      </c>
      <c r="D192" s="0" t="n">
        <v>770</v>
      </c>
      <c r="E192" s="0" t="n">
        <v>630</v>
      </c>
      <c r="F192" s="0" t="n">
        <v>630</v>
      </c>
      <c r="G192" s="0" t="n">
        <v>1600</v>
      </c>
      <c r="H192" s="0" t="n">
        <v>895</v>
      </c>
      <c r="I192" s="0" t="n">
        <v>915</v>
      </c>
      <c r="J192" s="0" t="n">
        <v>1045</v>
      </c>
      <c r="K192" s="0" t="n">
        <v>895</v>
      </c>
      <c r="L192" s="0" t="n">
        <v>845</v>
      </c>
      <c r="M192" s="0" t="n">
        <v>770</v>
      </c>
      <c r="P192" s="22" t="n">
        <v>36034</v>
      </c>
      <c r="Q192" s="0" t="n">
        <f aca="false">C192-C191</f>
        <v>-25</v>
      </c>
      <c r="R192" s="0" t="n">
        <f aca="false">D192-D191</f>
        <v>-10</v>
      </c>
      <c r="S192" s="0" t="n">
        <f aca="false">E192-E191</f>
        <v>-20</v>
      </c>
      <c r="T192" s="0" t="n">
        <f aca="false">F192-F191</f>
        <v>-20</v>
      </c>
      <c r="U192" s="0" t="n">
        <f aca="false">G192-G191</f>
        <v>0</v>
      </c>
      <c r="V192" s="0" t="n">
        <f aca="false">H192-H191</f>
        <v>-10</v>
      </c>
      <c r="W192" s="0" t="n">
        <f aca="false">I192-I191</f>
        <v>-10</v>
      </c>
      <c r="X192" s="0" t="n">
        <f aca="false">J192-J191</f>
        <v>-15</v>
      </c>
      <c r="Y192" s="0" t="n">
        <f aca="false">K192-K191</f>
        <v>-10</v>
      </c>
      <c r="Z192" s="0" t="n">
        <f aca="false">L192-L191</f>
        <v>5</v>
      </c>
      <c r="AA192" s="0" t="n">
        <f aca="false">M192-M191</f>
        <v>0</v>
      </c>
    </row>
    <row r="193" customFormat="false" ht="12.75" hidden="false" customHeight="false" outlineLevel="0" collapsed="false">
      <c r="B193" s="22" t="n">
        <v>36064</v>
      </c>
      <c r="C193" s="0" t="n">
        <v>525</v>
      </c>
      <c r="D193" s="0" t="n">
        <v>750</v>
      </c>
      <c r="E193" s="0" t="n">
        <v>620</v>
      </c>
      <c r="F193" s="0" t="n">
        <v>620</v>
      </c>
      <c r="G193" s="0" t="n">
        <v>1600</v>
      </c>
      <c r="H193" s="0" t="n">
        <v>895</v>
      </c>
      <c r="I193" s="0" t="n">
        <v>900</v>
      </c>
      <c r="J193" s="0" t="n">
        <v>1030</v>
      </c>
      <c r="K193" s="0" t="n">
        <v>870</v>
      </c>
      <c r="L193" s="0" t="n">
        <v>855</v>
      </c>
      <c r="M193" s="0" t="n">
        <v>770</v>
      </c>
      <c r="P193" s="22" t="n">
        <v>36064</v>
      </c>
      <c r="Q193" s="0" t="n">
        <f aca="false">C193-C192</f>
        <v>-25</v>
      </c>
      <c r="R193" s="0" t="n">
        <f aca="false">D193-D192</f>
        <v>-20</v>
      </c>
      <c r="S193" s="0" t="n">
        <f aca="false">E193-E192</f>
        <v>-10</v>
      </c>
      <c r="T193" s="0" t="n">
        <f aca="false">F193-F192</f>
        <v>-10</v>
      </c>
      <c r="U193" s="0" t="n">
        <f aca="false">G193-G192</f>
        <v>0</v>
      </c>
      <c r="V193" s="0" t="n">
        <f aca="false">H193-H192</f>
        <v>0</v>
      </c>
      <c r="W193" s="0" t="n">
        <f aca="false">I193-I192</f>
        <v>-15</v>
      </c>
      <c r="X193" s="0" t="n">
        <f aca="false">J193-J192</f>
        <v>-15</v>
      </c>
      <c r="Y193" s="0" t="n">
        <f aca="false">K193-K192</f>
        <v>-25</v>
      </c>
      <c r="Z193" s="0" t="n">
        <f aca="false">L193-L192</f>
        <v>10</v>
      </c>
      <c r="AA193" s="0" t="n">
        <f aca="false">M193-M192</f>
        <v>0</v>
      </c>
    </row>
    <row r="194" customFormat="false" ht="12.75" hidden="false" customHeight="false" outlineLevel="0" collapsed="false">
      <c r="B194" s="22" t="n">
        <v>36094</v>
      </c>
      <c r="C194" s="0" t="n">
        <v>500</v>
      </c>
      <c r="D194" s="0" t="n">
        <v>740</v>
      </c>
      <c r="E194" s="0" t="n">
        <v>580</v>
      </c>
      <c r="F194" s="0" t="n">
        <v>590</v>
      </c>
      <c r="G194" s="0" t="n">
        <v>1600</v>
      </c>
      <c r="H194" s="0" t="n">
        <v>860</v>
      </c>
      <c r="I194" s="0" t="n">
        <v>880</v>
      </c>
      <c r="J194" s="0" t="n">
        <v>1010</v>
      </c>
      <c r="K194" s="0" t="n">
        <v>855</v>
      </c>
      <c r="L194" s="0" t="n">
        <v>855</v>
      </c>
      <c r="M194" s="0" t="n">
        <v>770</v>
      </c>
      <c r="P194" s="22" t="n">
        <v>36094</v>
      </c>
      <c r="Q194" s="0" t="n">
        <f aca="false">C194-C193</f>
        <v>-25</v>
      </c>
      <c r="R194" s="0" t="n">
        <f aca="false">D194-D193</f>
        <v>-10</v>
      </c>
      <c r="S194" s="0" t="n">
        <f aca="false">E194-E193</f>
        <v>-40</v>
      </c>
      <c r="T194" s="0" t="n">
        <f aca="false">F194-F193</f>
        <v>-30</v>
      </c>
      <c r="U194" s="0" t="n">
        <f aca="false">G194-G193</f>
        <v>0</v>
      </c>
      <c r="V194" s="0" t="n">
        <f aca="false">H194-H193</f>
        <v>-35</v>
      </c>
      <c r="W194" s="0" t="n">
        <f aca="false">I194-I193</f>
        <v>-20</v>
      </c>
      <c r="X194" s="0" t="n">
        <f aca="false">J194-J193</f>
        <v>-20</v>
      </c>
      <c r="Y194" s="0" t="n">
        <f aca="false">K194-K193</f>
        <v>-15</v>
      </c>
      <c r="Z194" s="0" t="n">
        <f aca="false">L194-L193</f>
        <v>0</v>
      </c>
      <c r="AA194" s="0" t="n">
        <f aca="false">M194-M193</f>
        <v>0</v>
      </c>
    </row>
    <row r="195" customFormat="false" ht="12.75" hidden="false" customHeight="false" outlineLevel="0" collapsed="false">
      <c r="B195" s="22" t="n">
        <v>36124</v>
      </c>
      <c r="C195" s="0" t="n">
        <v>500</v>
      </c>
      <c r="D195" s="0" t="n">
        <v>710</v>
      </c>
      <c r="E195" s="0" t="n">
        <v>580</v>
      </c>
      <c r="F195" s="0" t="n">
        <v>580</v>
      </c>
      <c r="G195" s="0" t="n">
        <v>1600</v>
      </c>
      <c r="H195" s="0" t="n">
        <v>860</v>
      </c>
      <c r="I195" s="0" t="n">
        <v>850</v>
      </c>
      <c r="J195" s="0" t="n">
        <v>995</v>
      </c>
      <c r="K195" s="0" t="n">
        <v>825</v>
      </c>
      <c r="L195" s="0" t="n">
        <v>850</v>
      </c>
      <c r="M195" s="0" t="n">
        <v>770</v>
      </c>
      <c r="P195" s="22" t="n">
        <v>36124</v>
      </c>
      <c r="Q195" s="0" t="n">
        <f aca="false">C195-C194</f>
        <v>0</v>
      </c>
      <c r="R195" s="0" t="n">
        <f aca="false">D195-D194</f>
        <v>-30</v>
      </c>
      <c r="S195" s="0" t="n">
        <f aca="false">E195-E194</f>
        <v>0</v>
      </c>
      <c r="T195" s="0" t="n">
        <f aca="false">F195-F194</f>
        <v>-10</v>
      </c>
      <c r="U195" s="0" t="n">
        <f aca="false">G195-G194</f>
        <v>0</v>
      </c>
      <c r="V195" s="0" t="n">
        <f aca="false">H195-H194</f>
        <v>0</v>
      </c>
      <c r="W195" s="0" t="n">
        <f aca="false">I195-I194</f>
        <v>-30</v>
      </c>
      <c r="X195" s="0" t="n">
        <f aca="false">J195-J194</f>
        <v>-15</v>
      </c>
      <c r="Y195" s="0" t="n">
        <f aca="false">K195-K194</f>
        <v>-30</v>
      </c>
      <c r="Z195" s="0" t="n">
        <f aca="false">L195-L194</f>
        <v>-5</v>
      </c>
      <c r="AA195" s="0" t="n">
        <f aca="false">M195-M194</f>
        <v>0</v>
      </c>
    </row>
    <row r="196" customFormat="false" ht="12.75" hidden="false" customHeight="false" outlineLevel="0" collapsed="false">
      <c r="B196" s="22" t="n">
        <v>36154</v>
      </c>
      <c r="C196" s="0" t="n">
        <v>500</v>
      </c>
      <c r="D196" s="0" t="n">
        <v>710</v>
      </c>
      <c r="E196" s="0" t="n">
        <v>580</v>
      </c>
      <c r="F196" s="0" t="n">
        <v>580</v>
      </c>
      <c r="G196" s="0" t="n">
        <v>1600</v>
      </c>
      <c r="H196" s="0" t="n">
        <v>860</v>
      </c>
      <c r="I196" s="0" t="n">
        <v>850</v>
      </c>
      <c r="J196" s="0" t="n">
        <v>980</v>
      </c>
      <c r="K196" s="0" t="n">
        <v>810</v>
      </c>
      <c r="L196" s="0" t="n">
        <v>845</v>
      </c>
      <c r="M196" s="0" t="n">
        <v>770</v>
      </c>
      <c r="P196" s="22" t="n">
        <v>36154</v>
      </c>
      <c r="Q196" s="0" t="n">
        <f aca="false">C196-C195</f>
        <v>0</v>
      </c>
      <c r="R196" s="0" t="n">
        <f aca="false">D196-D195</f>
        <v>0</v>
      </c>
      <c r="S196" s="0" t="n">
        <f aca="false">E196-E195</f>
        <v>0</v>
      </c>
      <c r="T196" s="0" t="n">
        <f aca="false">F196-F195</f>
        <v>0</v>
      </c>
      <c r="U196" s="0" t="n">
        <f aca="false">G196-G195</f>
        <v>0</v>
      </c>
      <c r="V196" s="0" t="n">
        <f aca="false">H196-H195</f>
        <v>0</v>
      </c>
      <c r="W196" s="0" t="n">
        <f aca="false">I196-I195</f>
        <v>0</v>
      </c>
      <c r="X196" s="0" t="n">
        <f aca="false">J196-J195</f>
        <v>-15</v>
      </c>
      <c r="Y196" s="0" t="n">
        <f aca="false">K196-K195</f>
        <v>-15</v>
      </c>
      <c r="Z196" s="0" t="n">
        <f aca="false">L196-L195</f>
        <v>-5</v>
      </c>
      <c r="AA196" s="0" t="n">
        <f aca="false">M196-M195</f>
        <v>0</v>
      </c>
    </row>
    <row r="197" customFormat="false" ht="12.75" hidden="false" customHeight="false" outlineLevel="0" collapsed="false">
      <c r="B197" s="22" t="n">
        <v>36184</v>
      </c>
      <c r="C197" s="0" t="n">
        <v>500</v>
      </c>
      <c r="D197" s="0" t="n">
        <v>710</v>
      </c>
      <c r="E197" s="0" t="n">
        <v>580</v>
      </c>
      <c r="F197" s="0" t="n">
        <v>580</v>
      </c>
      <c r="G197" s="0" t="n">
        <v>1600</v>
      </c>
      <c r="H197" s="0" t="n">
        <v>860</v>
      </c>
      <c r="I197" s="0" t="n">
        <v>850</v>
      </c>
      <c r="J197" s="0" t="n">
        <v>970</v>
      </c>
      <c r="K197" s="0" t="n">
        <v>795</v>
      </c>
      <c r="L197" s="0" t="n">
        <v>840</v>
      </c>
      <c r="M197" s="0" t="n">
        <v>730</v>
      </c>
      <c r="P197" s="22" t="n">
        <v>36184</v>
      </c>
      <c r="Q197" s="0" t="n">
        <f aca="false">C197-C196</f>
        <v>0</v>
      </c>
      <c r="R197" s="0" t="n">
        <f aca="false">D197-D196</f>
        <v>0</v>
      </c>
      <c r="S197" s="0" t="n">
        <f aca="false">E197-E196</f>
        <v>0</v>
      </c>
      <c r="T197" s="0" t="n">
        <f aca="false">F197-F196</f>
        <v>0</v>
      </c>
      <c r="U197" s="0" t="n">
        <f aca="false">G197-G196</f>
        <v>0</v>
      </c>
      <c r="V197" s="0" t="n">
        <f aca="false">H197-H196</f>
        <v>0</v>
      </c>
      <c r="W197" s="0" t="n">
        <f aca="false">I197-I196</f>
        <v>0</v>
      </c>
      <c r="X197" s="0" t="n">
        <f aca="false">J197-J196</f>
        <v>-10</v>
      </c>
      <c r="Y197" s="0" t="n">
        <f aca="false">K197-K196</f>
        <v>-15</v>
      </c>
      <c r="Z197" s="0" t="n">
        <f aca="false">L197-L196</f>
        <v>-5</v>
      </c>
      <c r="AA197" s="0" t="n">
        <f aca="false">M197-M196</f>
        <v>-40</v>
      </c>
    </row>
    <row r="198" customFormat="false" ht="12.75" hidden="false" customHeight="false" outlineLevel="0" collapsed="false">
      <c r="B198" s="22" t="n">
        <v>36192</v>
      </c>
      <c r="C198" s="0" t="n">
        <v>490</v>
      </c>
      <c r="D198" s="0" t="n">
        <v>700</v>
      </c>
      <c r="E198" s="0" t="n">
        <v>600</v>
      </c>
      <c r="F198" s="0" t="n">
        <v>600</v>
      </c>
      <c r="G198" s="0" t="n">
        <v>1600</v>
      </c>
      <c r="H198" s="0" t="n">
        <v>850</v>
      </c>
      <c r="I198" s="0" t="n">
        <v>840</v>
      </c>
      <c r="J198" s="0" t="n">
        <v>965</v>
      </c>
      <c r="K198" s="0" t="n">
        <v>790</v>
      </c>
      <c r="L198" s="0" t="n">
        <v>830</v>
      </c>
      <c r="M198" s="0" t="n">
        <v>730</v>
      </c>
      <c r="P198" s="22" t="n">
        <v>36192</v>
      </c>
      <c r="Q198" s="0" t="n">
        <f aca="false">C198-C197</f>
        <v>-10</v>
      </c>
      <c r="R198" s="0" t="n">
        <f aca="false">D198-D197</f>
        <v>-10</v>
      </c>
      <c r="S198" s="0" t="n">
        <f aca="false">E198-E197</f>
        <v>20</v>
      </c>
      <c r="T198" s="0" t="n">
        <f aca="false">F198-F197</f>
        <v>20</v>
      </c>
      <c r="U198" s="0" t="n">
        <f aca="false">G198-G197</f>
        <v>0</v>
      </c>
      <c r="V198" s="0" t="n">
        <f aca="false">H198-H197</f>
        <v>-10</v>
      </c>
      <c r="W198" s="0" t="n">
        <f aca="false">I198-I197</f>
        <v>-10</v>
      </c>
      <c r="X198" s="0" t="n">
        <f aca="false">J198-J197</f>
        <v>-5</v>
      </c>
      <c r="Y198" s="0" t="n">
        <f aca="false">K198-K197</f>
        <v>-5</v>
      </c>
      <c r="Z198" s="0" t="n">
        <f aca="false">L198-L197</f>
        <v>-10</v>
      </c>
      <c r="AA198" s="0" t="n">
        <f aca="false">M198-M197</f>
        <v>0</v>
      </c>
    </row>
    <row r="199" customFormat="false" ht="12.75" hidden="false" customHeight="false" outlineLevel="0" collapsed="false">
      <c r="B199" s="22" t="n">
        <v>36220</v>
      </c>
      <c r="C199" s="0" t="n">
        <v>490</v>
      </c>
      <c r="D199" s="0" t="n">
        <v>705</v>
      </c>
      <c r="E199" s="0" t="n">
        <v>590</v>
      </c>
      <c r="F199" s="0" t="n">
        <v>610</v>
      </c>
      <c r="G199" s="0" t="n">
        <v>1600</v>
      </c>
      <c r="H199" s="0" t="n">
        <v>840</v>
      </c>
      <c r="I199" s="0" t="n">
        <v>840</v>
      </c>
      <c r="J199" s="0" t="n">
        <v>960</v>
      </c>
      <c r="K199" s="0" t="n">
        <v>780</v>
      </c>
      <c r="L199" s="0" t="n">
        <v>820</v>
      </c>
      <c r="M199" s="0" t="n">
        <v>730</v>
      </c>
      <c r="P199" s="22" t="n">
        <v>36220</v>
      </c>
      <c r="Q199" s="0" t="n">
        <f aca="false">C199-C198</f>
        <v>0</v>
      </c>
      <c r="R199" s="0" t="n">
        <f aca="false">D199-D198</f>
        <v>5</v>
      </c>
      <c r="S199" s="0" t="n">
        <f aca="false">E199-E198</f>
        <v>-10</v>
      </c>
      <c r="T199" s="0" t="n">
        <f aca="false">F199-F198</f>
        <v>10</v>
      </c>
      <c r="U199" s="0" t="n">
        <f aca="false">G199-G198</f>
        <v>0</v>
      </c>
      <c r="V199" s="0" t="n">
        <f aca="false">H199-H198</f>
        <v>-10</v>
      </c>
      <c r="W199" s="0" t="n">
        <f aca="false">I199-I198</f>
        <v>0</v>
      </c>
      <c r="X199" s="0" t="n">
        <f aca="false">J199-J198</f>
        <v>-5</v>
      </c>
      <c r="Y199" s="0" t="n">
        <f aca="false">K199-K198</f>
        <v>-10</v>
      </c>
      <c r="Z199" s="0" t="n">
        <f aca="false">L199-L198</f>
        <v>-10</v>
      </c>
      <c r="AA199" s="0" t="n">
        <f aca="false">M199-M198</f>
        <v>0</v>
      </c>
    </row>
    <row r="200" customFormat="false" ht="12.75" hidden="false" customHeight="false" outlineLevel="0" collapsed="false">
      <c r="B200" s="22" t="n">
        <v>36251</v>
      </c>
      <c r="C200" s="0" t="n">
        <v>500</v>
      </c>
      <c r="D200" s="0" t="n">
        <v>715</v>
      </c>
      <c r="E200" s="0" t="n">
        <v>610</v>
      </c>
      <c r="F200" s="0" t="n">
        <v>610</v>
      </c>
      <c r="G200" s="0" t="n">
        <v>1600</v>
      </c>
      <c r="H200" s="0" t="n">
        <v>840</v>
      </c>
      <c r="I200" s="0" t="n">
        <v>835</v>
      </c>
      <c r="J200" s="0" t="n">
        <v>950</v>
      </c>
      <c r="K200" s="0" t="n">
        <v>770</v>
      </c>
      <c r="L200" s="0" t="n">
        <v>810</v>
      </c>
      <c r="M200" s="0" t="n">
        <v>730</v>
      </c>
      <c r="P200" s="22" t="n">
        <v>36251</v>
      </c>
      <c r="Q200" s="0" t="n">
        <f aca="false">C200-C199</f>
        <v>10</v>
      </c>
      <c r="R200" s="0" t="n">
        <f aca="false">D200-D199</f>
        <v>10</v>
      </c>
      <c r="S200" s="0" t="n">
        <f aca="false">E200-E199</f>
        <v>20</v>
      </c>
      <c r="T200" s="0" t="n">
        <f aca="false">F200-F199</f>
        <v>0</v>
      </c>
      <c r="U200" s="0" t="n">
        <f aca="false">G200-G199</f>
        <v>0</v>
      </c>
      <c r="V200" s="0" t="n">
        <f aca="false">H200-H199</f>
        <v>0</v>
      </c>
      <c r="W200" s="0" t="n">
        <f aca="false">I200-I199</f>
        <v>-5</v>
      </c>
      <c r="X200" s="0" t="n">
        <f aca="false">J200-J199</f>
        <v>-10</v>
      </c>
      <c r="Y200" s="0" t="n">
        <f aca="false">K200-K199</f>
        <v>-10</v>
      </c>
      <c r="Z200" s="0" t="n">
        <f aca="false">L200-L199</f>
        <v>-10</v>
      </c>
      <c r="AA200" s="0" t="n">
        <f aca="false">M200-M199</f>
        <v>0</v>
      </c>
    </row>
    <row r="201" customFormat="false" ht="12.75" hidden="false" customHeight="false" outlineLevel="0" collapsed="false">
      <c r="B201" s="22" t="n">
        <v>36282</v>
      </c>
      <c r="C201" s="0" t="n">
        <v>520</v>
      </c>
      <c r="D201" s="0" t="n">
        <v>715</v>
      </c>
      <c r="E201" s="0" t="n">
        <v>610</v>
      </c>
      <c r="F201" s="0" t="n">
        <v>610</v>
      </c>
      <c r="G201" s="0" t="n">
        <v>1610</v>
      </c>
      <c r="H201" s="0" t="n">
        <v>840</v>
      </c>
      <c r="I201" s="0" t="n">
        <v>830</v>
      </c>
      <c r="J201" s="0" t="n">
        <v>940</v>
      </c>
      <c r="K201" s="0" t="n">
        <v>765</v>
      </c>
      <c r="L201" s="0" t="n">
        <v>805</v>
      </c>
      <c r="M201" s="0" t="n">
        <v>720</v>
      </c>
      <c r="P201" s="22" t="n">
        <v>36282</v>
      </c>
      <c r="Q201" s="0" t="n">
        <f aca="false">C201-C200</f>
        <v>20</v>
      </c>
      <c r="R201" s="0" t="n">
        <f aca="false">D201-D200</f>
        <v>0</v>
      </c>
      <c r="S201" s="0" t="n">
        <f aca="false">E201-E200</f>
        <v>0</v>
      </c>
      <c r="T201" s="0" t="n">
        <f aca="false">F201-F200</f>
        <v>0</v>
      </c>
      <c r="U201" s="0" t="n">
        <f aca="false">G201-G200</f>
        <v>10</v>
      </c>
      <c r="V201" s="0" t="n">
        <f aca="false">H201-H200</f>
        <v>0</v>
      </c>
      <c r="W201" s="0" t="n">
        <f aca="false">I201-I200</f>
        <v>-5</v>
      </c>
      <c r="X201" s="0" t="n">
        <f aca="false">J201-J200</f>
        <v>-10</v>
      </c>
      <c r="Y201" s="0" t="n">
        <f aca="false">K201-K200</f>
        <v>-5</v>
      </c>
      <c r="Z201" s="0" t="n">
        <f aca="false">L201-L200</f>
        <v>-5</v>
      </c>
      <c r="AA201" s="0" t="n">
        <f aca="false">M201-M200</f>
        <v>-10</v>
      </c>
    </row>
    <row r="202" customFormat="false" ht="12.75" hidden="false" customHeight="false" outlineLevel="0" collapsed="false">
      <c r="B202" s="22" t="n">
        <v>36313</v>
      </c>
      <c r="C202" s="0" t="n">
        <v>540</v>
      </c>
      <c r="D202" s="0" t="n">
        <v>715</v>
      </c>
      <c r="E202" s="0" t="n">
        <v>620</v>
      </c>
      <c r="F202" s="0" t="n">
        <v>630</v>
      </c>
      <c r="G202" s="0" t="n">
        <v>1640</v>
      </c>
      <c r="H202" s="0" t="n">
        <v>840</v>
      </c>
      <c r="I202" s="0" t="n">
        <v>830</v>
      </c>
      <c r="J202" s="0" t="n">
        <v>940</v>
      </c>
      <c r="K202" s="0" t="n">
        <v>755</v>
      </c>
      <c r="L202" s="0" t="n">
        <v>790</v>
      </c>
      <c r="M202" s="0" t="n">
        <v>715</v>
      </c>
      <c r="P202" s="22" t="n">
        <v>36313</v>
      </c>
      <c r="Q202" s="0" t="n">
        <f aca="false">C202-C201</f>
        <v>20</v>
      </c>
      <c r="R202" s="0" t="n">
        <f aca="false">D202-D201</f>
        <v>0</v>
      </c>
      <c r="S202" s="0" t="n">
        <f aca="false">E202-E201</f>
        <v>10</v>
      </c>
      <c r="T202" s="0" t="n">
        <f aca="false">F202-F201</f>
        <v>20</v>
      </c>
      <c r="U202" s="0" t="n">
        <f aca="false">G202-G201</f>
        <v>30</v>
      </c>
      <c r="V202" s="0" t="n">
        <f aca="false">H202-H201</f>
        <v>0</v>
      </c>
      <c r="W202" s="0" t="n">
        <f aca="false">I202-I201</f>
        <v>0</v>
      </c>
      <c r="X202" s="0" t="n">
        <f aca="false">J202-J201</f>
        <v>0</v>
      </c>
      <c r="Y202" s="0" t="n">
        <f aca="false">K202-K201</f>
        <v>-10</v>
      </c>
      <c r="Z202" s="0" t="n">
        <f aca="false">L202-L201</f>
        <v>-15</v>
      </c>
      <c r="AA202" s="0" t="n">
        <f aca="false">M202-M201</f>
        <v>-5</v>
      </c>
    </row>
    <row r="203" customFormat="false" ht="12.75" hidden="false" customHeight="false" outlineLevel="0" collapsed="false">
      <c r="B203" s="22" t="n">
        <v>36344</v>
      </c>
      <c r="C203" s="0" t="n">
        <v>540</v>
      </c>
      <c r="D203" s="0" t="n">
        <v>720</v>
      </c>
      <c r="E203" s="0" t="n">
        <v>630</v>
      </c>
      <c r="F203" s="0" t="n">
        <v>645</v>
      </c>
      <c r="G203" s="0" t="n">
        <v>1640</v>
      </c>
      <c r="H203" s="0" t="n">
        <v>845</v>
      </c>
      <c r="I203" s="0" t="n">
        <v>830</v>
      </c>
      <c r="J203" s="0" t="n">
        <v>940</v>
      </c>
      <c r="K203" s="0" t="n">
        <v>755</v>
      </c>
      <c r="L203" s="0" t="n">
        <v>790</v>
      </c>
      <c r="M203" s="0" t="n">
        <v>705</v>
      </c>
      <c r="P203" s="22" t="n">
        <v>36344</v>
      </c>
      <c r="Q203" s="0" t="n">
        <f aca="false">C203-C202</f>
        <v>0</v>
      </c>
      <c r="R203" s="0" t="n">
        <f aca="false">D203-D202</f>
        <v>5</v>
      </c>
      <c r="S203" s="0" t="n">
        <f aca="false">E203-E202</f>
        <v>10</v>
      </c>
      <c r="T203" s="0" t="n">
        <f aca="false">F203-F202</f>
        <v>15</v>
      </c>
      <c r="U203" s="0" t="n">
        <f aca="false">G203-G202</f>
        <v>0</v>
      </c>
      <c r="V203" s="0" t="n">
        <f aca="false">H203-H202</f>
        <v>5</v>
      </c>
      <c r="W203" s="0" t="n">
        <f aca="false">I203-I202</f>
        <v>0</v>
      </c>
      <c r="X203" s="0" t="n">
        <f aca="false">J203-J202</f>
        <v>0</v>
      </c>
      <c r="Y203" s="0" t="n">
        <f aca="false">K203-K202</f>
        <v>0</v>
      </c>
      <c r="Z203" s="0" t="n">
        <f aca="false">L203-L202</f>
        <v>0</v>
      </c>
      <c r="AA203" s="0" t="n">
        <f aca="false">M203-M202</f>
        <v>-10</v>
      </c>
    </row>
    <row r="204" customFormat="false" ht="12.75" hidden="false" customHeight="false" outlineLevel="0" collapsed="false">
      <c r="B204" s="22" t="n">
        <v>36375</v>
      </c>
      <c r="C204" s="0" t="n">
        <v>540</v>
      </c>
      <c r="D204" s="0" t="n">
        <v>750</v>
      </c>
      <c r="E204" s="0" t="n">
        <v>665</v>
      </c>
      <c r="F204" s="0" t="n">
        <v>665</v>
      </c>
      <c r="G204" s="0" t="n">
        <v>1640</v>
      </c>
      <c r="H204" s="0" t="n">
        <v>860</v>
      </c>
      <c r="I204" s="0" t="n">
        <v>855</v>
      </c>
      <c r="J204" s="0" t="n">
        <v>950</v>
      </c>
      <c r="K204" s="0" t="n">
        <v>770</v>
      </c>
      <c r="L204" s="0" t="n">
        <v>790</v>
      </c>
      <c r="M204" s="0" t="n">
        <v>705</v>
      </c>
      <c r="P204" s="22" t="n">
        <v>36375</v>
      </c>
      <c r="Q204" s="0" t="n">
        <f aca="false">C204-C203</f>
        <v>0</v>
      </c>
      <c r="R204" s="0" t="n">
        <f aca="false">D204-D203</f>
        <v>30</v>
      </c>
      <c r="S204" s="0" t="n">
        <f aca="false">E204-E203</f>
        <v>35</v>
      </c>
      <c r="T204" s="0" t="n">
        <f aca="false">F204-F203</f>
        <v>20</v>
      </c>
      <c r="U204" s="0" t="n">
        <f aca="false">G204-G203</f>
        <v>0</v>
      </c>
      <c r="V204" s="0" t="n">
        <f aca="false">H204-H203</f>
        <v>15</v>
      </c>
      <c r="W204" s="0" t="n">
        <f aca="false">I204-I203</f>
        <v>25</v>
      </c>
      <c r="X204" s="0" t="n">
        <f aca="false">J204-J203</f>
        <v>10</v>
      </c>
      <c r="Y204" s="0" t="n">
        <f aca="false">K204-K203</f>
        <v>15</v>
      </c>
      <c r="Z204" s="0" t="n">
        <f aca="false">L204-L203</f>
        <v>0</v>
      </c>
      <c r="AA204" s="0" t="n">
        <f aca="false">M204-M203</f>
        <v>0</v>
      </c>
    </row>
    <row r="205" customFormat="false" ht="12.75" hidden="false" customHeight="false" outlineLevel="0" collapsed="false">
      <c r="B205" s="22" t="n">
        <v>36406</v>
      </c>
      <c r="C205" s="0" t="n">
        <v>580</v>
      </c>
      <c r="D205" s="0" t="n">
        <v>775</v>
      </c>
      <c r="E205" s="0" t="n">
        <v>695</v>
      </c>
      <c r="F205" s="0" t="n">
        <v>690</v>
      </c>
      <c r="G205" s="0" t="n">
        <v>1640</v>
      </c>
      <c r="H205" s="0" t="n">
        <v>865</v>
      </c>
      <c r="I205" s="0" t="n">
        <v>865</v>
      </c>
      <c r="J205" s="0" t="n">
        <v>950</v>
      </c>
      <c r="K205" s="0" t="n">
        <v>775</v>
      </c>
      <c r="L205" s="0" t="n">
        <v>790</v>
      </c>
      <c r="M205" s="0" t="n">
        <v>705</v>
      </c>
      <c r="P205" s="22" t="n">
        <v>36406</v>
      </c>
      <c r="Q205" s="0" t="n">
        <f aca="false">C205-C204</f>
        <v>40</v>
      </c>
      <c r="R205" s="0" t="n">
        <f aca="false">D205-D204</f>
        <v>25</v>
      </c>
      <c r="S205" s="0" t="n">
        <f aca="false">E205-E204</f>
        <v>30</v>
      </c>
      <c r="T205" s="0" t="n">
        <f aca="false">F205-F204</f>
        <v>25</v>
      </c>
      <c r="U205" s="0" t="n">
        <f aca="false">G205-G204</f>
        <v>0</v>
      </c>
      <c r="V205" s="0" t="n">
        <f aca="false">H205-H204</f>
        <v>5</v>
      </c>
      <c r="W205" s="0" t="n">
        <f aca="false">I205-I204</f>
        <v>10</v>
      </c>
      <c r="X205" s="0" t="n">
        <f aca="false">J205-J204</f>
        <v>0</v>
      </c>
      <c r="Y205" s="0" t="n">
        <f aca="false">K205-K204</f>
        <v>5</v>
      </c>
      <c r="Z205" s="0" t="n">
        <f aca="false">L205-L204</f>
        <v>0</v>
      </c>
      <c r="AA205" s="0" t="n">
        <f aca="false">M205-M204</f>
        <v>0</v>
      </c>
    </row>
    <row r="206" customFormat="false" ht="12.75" hidden="false" customHeight="false" outlineLevel="0" collapsed="false">
      <c r="B206" s="22" t="n">
        <v>36437</v>
      </c>
      <c r="C206" s="0" t="n">
        <v>580</v>
      </c>
      <c r="D206" s="0" t="n">
        <v>805</v>
      </c>
      <c r="E206" s="0" t="n">
        <v>720</v>
      </c>
      <c r="F206" s="0" t="n">
        <v>710</v>
      </c>
      <c r="G206" s="0" t="n">
        <v>1640</v>
      </c>
      <c r="H206" s="0" t="n">
        <v>880</v>
      </c>
      <c r="I206" s="0" t="n">
        <v>885</v>
      </c>
      <c r="J206" s="0" t="n">
        <v>985</v>
      </c>
      <c r="K206" s="0" t="n">
        <v>815</v>
      </c>
      <c r="L206" s="0" t="n">
        <v>790</v>
      </c>
      <c r="M206" s="0" t="n">
        <v>705</v>
      </c>
      <c r="P206" s="22" t="n">
        <v>36437</v>
      </c>
      <c r="Q206" s="0" t="n">
        <f aca="false">C206-C205</f>
        <v>0</v>
      </c>
      <c r="R206" s="0" t="n">
        <f aca="false">D206-D205</f>
        <v>30</v>
      </c>
      <c r="S206" s="0" t="n">
        <f aca="false">E206-E205</f>
        <v>25</v>
      </c>
      <c r="T206" s="0" t="n">
        <f aca="false">F206-F205</f>
        <v>20</v>
      </c>
      <c r="U206" s="0" t="n">
        <f aca="false">G206-G205</f>
        <v>0</v>
      </c>
      <c r="V206" s="0" t="n">
        <f aca="false">H206-H205</f>
        <v>15</v>
      </c>
      <c r="W206" s="0" t="n">
        <f aca="false">I206-I205</f>
        <v>20</v>
      </c>
      <c r="X206" s="0" t="n">
        <f aca="false">J206-J205</f>
        <v>35</v>
      </c>
      <c r="Y206" s="0" t="n">
        <f aca="false">K206-K205</f>
        <v>40</v>
      </c>
      <c r="Z206" s="0" t="n">
        <f aca="false">L206-L205</f>
        <v>0</v>
      </c>
      <c r="AA206" s="0" t="n">
        <f aca="false">M206-M205</f>
        <v>0</v>
      </c>
    </row>
    <row r="207" customFormat="false" ht="12.75" hidden="false" customHeight="false" outlineLevel="0" collapsed="false">
      <c r="B207" s="22" t="n">
        <v>36468</v>
      </c>
      <c r="C207" s="0" t="n">
        <v>610</v>
      </c>
      <c r="D207" s="0" t="n">
        <v>810</v>
      </c>
      <c r="E207" s="0" t="n">
        <v>725</v>
      </c>
      <c r="F207" s="0" t="n">
        <v>710</v>
      </c>
      <c r="G207" s="0" t="n">
        <v>1640</v>
      </c>
      <c r="H207" s="0" t="n">
        <v>880</v>
      </c>
      <c r="I207" s="0" t="n">
        <v>885</v>
      </c>
      <c r="J207" s="0" t="n">
        <v>985</v>
      </c>
      <c r="K207" s="0" t="n">
        <v>820</v>
      </c>
      <c r="L207" s="0" t="n">
        <v>790</v>
      </c>
      <c r="M207" s="0" t="n">
        <v>705</v>
      </c>
      <c r="P207" s="22" t="n">
        <v>36468</v>
      </c>
      <c r="Q207" s="0" t="n">
        <f aca="false">C207-C206</f>
        <v>30</v>
      </c>
      <c r="R207" s="0" t="n">
        <f aca="false">D207-D206</f>
        <v>5</v>
      </c>
      <c r="S207" s="0" t="n">
        <f aca="false">E207-E206</f>
        <v>5</v>
      </c>
      <c r="T207" s="0" t="n">
        <f aca="false">F207-F206</f>
        <v>0</v>
      </c>
      <c r="U207" s="0" t="n">
        <f aca="false">G207-G206</f>
        <v>0</v>
      </c>
      <c r="V207" s="0" t="n">
        <f aca="false">H207-H206</f>
        <v>0</v>
      </c>
      <c r="W207" s="0" t="n">
        <f aca="false">I207-I206</f>
        <v>0</v>
      </c>
      <c r="X207" s="0" t="n">
        <f aca="false">J207-J206</f>
        <v>0</v>
      </c>
      <c r="Y207" s="0" t="n">
        <f aca="false">K207-K206</f>
        <v>5</v>
      </c>
      <c r="Z207" s="0" t="n">
        <f aca="false">L207-L206</f>
        <v>0</v>
      </c>
      <c r="AA207" s="0" t="n">
        <f aca="false">M207-M206</f>
        <v>0</v>
      </c>
    </row>
    <row r="208" customFormat="false" ht="12.75" hidden="false" customHeight="false" outlineLevel="0" collapsed="false">
      <c r="B208" s="22" t="n">
        <v>36499</v>
      </c>
      <c r="C208" s="0" t="n">
        <v>610</v>
      </c>
      <c r="D208" s="0" t="n">
        <v>810</v>
      </c>
      <c r="E208" s="0" t="n">
        <v>715</v>
      </c>
      <c r="F208" s="0" t="n">
        <v>710</v>
      </c>
      <c r="G208" s="0" t="n">
        <v>1640</v>
      </c>
      <c r="H208" s="0" t="n">
        <v>880</v>
      </c>
      <c r="I208" s="0" t="n">
        <v>885</v>
      </c>
      <c r="J208" s="0" t="n">
        <v>985</v>
      </c>
      <c r="K208" s="0" t="n">
        <v>820</v>
      </c>
      <c r="L208" s="0" t="n">
        <v>790</v>
      </c>
      <c r="M208" s="0" t="n">
        <v>705</v>
      </c>
      <c r="P208" s="22" t="n">
        <v>36499</v>
      </c>
      <c r="Q208" s="0" t="n">
        <f aca="false">C208-C207</f>
        <v>0</v>
      </c>
      <c r="R208" s="0" t="n">
        <f aca="false">D208-D207</f>
        <v>0</v>
      </c>
      <c r="S208" s="0" t="n">
        <f aca="false">E208-E207</f>
        <v>-10</v>
      </c>
      <c r="T208" s="0" t="n">
        <f aca="false">F208-F207</f>
        <v>0</v>
      </c>
      <c r="U208" s="0" t="n">
        <f aca="false">G208-G207</f>
        <v>0</v>
      </c>
      <c r="V208" s="0" t="n">
        <f aca="false">H208-H207</f>
        <v>0</v>
      </c>
      <c r="W208" s="0" t="n">
        <f aca="false">I208-I207</f>
        <v>0</v>
      </c>
      <c r="X208" s="0" t="n">
        <f aca="false">J208-J207</f>
        <v>0</v>
      </c>
      <c r="Y208" s="0" t="n">
        <f aca="false">K208-K207</f>
        <v>0</v>
      </c>
      <c r="Z208" s="0" t="n">
        <f aca="false">L208-L207</f>
        <v>0</v>
      </c>
      <c r="AA208" s="0" t="n">
        <f aca="false">M208-M207</f>
        <v>0</v>
      </c>
    </row>
    <row r="209" customFormat="false" ht="12.75" hidden="false" customHeight="false" outlineLevel="0" collapsed="false">
      <c r="B209" s="22" t="n">
        <v>36530</v>
      </c>
      <c r="C209" s="0" t="n">
        <v>640</v>
      </c>
      <c r="D209" s="0" t="n">
        <v>805</v>
      </c>
      <c r="E209" s="0" t="n">
        <v>720</v>
      </c>
      <c r="F209" s="0" t="n">
        <v>715</v>
      </c>
      <c r="G209" s="0" t="n">
        <v>1640</v>
      </c>
      <c r="H209" s="0" t="n">
        <v>890</v>
      </c>
      <c r="I209" s="0" t="n">
        <v>885</v>
      </c>
      <c r="J209" s="0" t="n">
        <v>985</v>
      </c>
      <c r="K209" s="0" t="n">
        <v>820</v>
      </c>
      <c r="L209" s="0" t="n">
        <v>790</v>
      </c>
      <c r="M209" s="0" t="n">
        <v>690</v>
      </c>
      <c r="P209" s="22" t="n">
        <v>36530</v>
      </c>
      <c r="Q209" s="0" t="n">
        <f aca="false">C209-C208</f>
        <v>30</v>
      </c>
      <c r="R209" s="0" t="n">
        <f aca="false">D209-D208</f>
        <v>-5</v>
      </c>
      <c r="S209" s="0" t="n">
        <f aca="false">E209-E208</f>
        <v>5</v>
      </c>
      <c r="T209" s="0" t="n">
        <f aca="false">F209-F208</f>
        <v>5</v>
      </c>
      <c r="U209" s="0" t="n">
        <f aca="false">G209-G208</f>
        <v>0</v>
      </c>
      <c r="V209" s="0" t="n">
        <f aca="false">H209-H208</f>
        <v>10</v>
      </c>
      <c r="W209" s="0" t="n">
        <f aca="false">I209-I208</f>
        <v>0</v>
      </c>
      <c r="X209" s="0" t="n">
        <f aca="false">J209-J208</f>
        <v>0</v>
      </c>
      <c r="Y209" s="0" t="n">
        <f aca="false">K209-K208</f>
        <v>0</v>
      </c>
      <c r="Z209" s="0" t="n">
        <f aca="false">L209-L208</f>
        <v>0</v>
      </c>
      <c r="AA209" s="0" t="n">
        <f aca="false">M209-M208</f>
        <v>-15</v>
      </c>
    </row>
    <row r="210" customFormat="false" ht="12.75" hidden="false" customHeight="false" outlineLevel="0" collapsed="false">
      <c r="B210" s="22" t="n">
        <v>36561</v>
      </c>
      <c r="C210" s="0" t="n">
        <v>640</v>
      </c>
      <c r="D210" s="0" t="n">
        <v>805</v>
      </c>
      <c r="E210" s="0" t="n">
        <v>725</v>
      </c>
      <c r="F210" s="0" t="n">
        <v>720</v>
      </c>
      <c r="G210" s="0" t="n">
        <v>1640</v>
      </c>
      <c r="H210" s="0" t="n">
        <v>900</v>
      </c>
      <c r="I210" s="0" t="n">
        <v>885</v>
      </c>
      <c r="J210" s="0" t="n">
        <v>985</v>
      </c>
      <c r="K210" s="0" t="n">
        <v>820</v>
      </c>
      <c r="L210" s="0" t="n">
        <v>790</v>
      </c>
      <c r="M210" s="0" t="n">
        <v>690</v>
      </c>
      <c r="P210" s="22" t="n">
        <v>36561</v>
      </c>
      <c r="Q210" s="0" t="n">
        <f aca="false">C210-C209</f>
        <v>0</v>
      </c>
      <c r="R210" s="0" t="n">
        <f aca="false">D210-D209</f>
        <v>0</v>
      </c>
      <c r="S210" s="0" t="n">
        <f aca="false">E210-E209</f>
        <v>5</v>
      </c>
      <c r="T210" s="0" t="n">
        <f aca="false">F210-F209</f>
        <v>5</v>
      </c>
      <c r="U210" s="0" t="n">
        <f aca="false">G210-G209</f>
        <v>0</v>
      </c>
      <c r="V210" s="0" t="n">
        <f aca="false">H210-H209</f>
        <v>10</v>
      </c>
      <c r="W210" s="0" t="n">
        <f aca="false">I210-I209</f>
        <v>0</v>
      </c>
      <c r="X210" s="0" t="n">
        <f aca="false">J210-J209</f>
        <v>0</v>
      </c>
      <c r="Y210" s="0" t="n">
        <f aca="false">K210-K209</f>
        <v>0</v>
      </c>
      <c r="Z210" s="0" t="n">
        <f aca="false">L210-L209</f>
        <v>0</v>
      </c>
      <c r="AA210" s="0" t="n">
        <f aca="false">M210-M209</f>
        <v>0</v>
      </c>
    </row>
    <row r="211" customFormat="false" ht="12.75" hidden="false" customHeight="false" outlineLevel="0" collapsed="false">
      <c r="B211" s="22" t="n">
        <v>36592</v>
      </c>
      <c r="C211" s="0" t="n">
        <v>640</v>
      </c>
      <c r="D211" s="0" t="n">
        <v>820</v>
      </c>
      <c r="E211" s="0" t="n">
        <v>740</v>
      </c>
      <c r="F211" s="0" t="n">
        <v>735</v>
      </c>
      <c r="G211" s="0" t="n">
        <v>1640</v>
      </c>
      <c r="H211" s="0" t="n">
        <v>910</v>
      </c>
      <c r="I211" s="0" t="n">
        <v>885</v>
      </c>
      <c r="J211" s="0" t="n">
        <v>985</v>
      </c>
      <c r="K211" s="0" t="n">
        <v>820</v>
      </c>
      <c r="L211" s="0" t="n">
        <v>790</v>
      </c>
      <c r="M211" s="0" t="n">
        <v>690</v>
      </c>
      <c r="P211" s="22" t="n">
        <v>36592</v>
      </c>
      <c r="Q211" s="0" t="n">
        <f aca="false">C211-C210</f>
        <v>0</v>
      </c>
      <c r="R211" s="0" t="n">
        <f aca="false">D211-D210</f>
        <v>15</v>
      </c>
      <c r="S211" s="0" t="n">
        <f aca="false">E211-E210</f>
        <v>15</v>
      </c>
      <c r="T211" s="0" t="n">
        <f aca="false">F211-F210</f>
        <v>15</v>
      </c>
      <c r="U211" s="0" t="n">
        <f aca="false">G211-G210</f>
        <v>0</v>
      </c>
      <c r="V211" s="0" t="n">
        <f aca="false">H211-H210</f>
        <v>10</v>
      </c>
      <c r="W211" s="0" t="n">
        <f aca="false">I211-I210</f>
        <v>0</v>
      </c>
      <c r="X211" s="0" t="n">
        <f aca="false">J211-J210</f>
        <v>0</v>
      </c>
      <c r="Y211" s="0" t="n">
        <f aca="false">K211-K210</f>
        <v>0</v>
      </c>
      <c r="Z211" s="0" t="n">
        <f aca="false">L211-L210</f>
        <v>0</v>
      </c>
      <c r="AA211" s="0" t="n">
        <f aca="false">M211-M210</f>
        <v>0</v>
      </c>
    </row>
    <row r="212" customFormat="false" ht="12.75" hidden="false" customHeight="false" outlineLevel="0" collapsed="false">
      <c r="B212" s="22" t="n">
        <v>36623</v>
      </c>
      <c r="C212" s="0" t="n">
        <v>680</v>
      </c>
      <c r="D212" s="0" t="n">
        <v>830</v>
      </c>
      <c r="E212" s="0" t="n">
        <v>745</v>
      </c>
      <c r="F212" s="0" t="n">
        <v>765</v>
      </c>
      <c r="G212" s="0" t="n">
        <v>1640</v>
      </c>
      <c r="H212" s="0" t="n">
        <v>940</v>
      </c>
      <c r="I212" s="0" t="n">
        <v>930</v>
      </c>
      <c r="J212" s="0" t="n">
        <v>1030</v>
      </c>
      <c r="K212" s="0" t="n">
        <v>875</v>
      </c>
      <c r="L212" s="0" t="n">
        <v>820</v>
      </c>
      <c r="M212" s="0" t="n">
        <v>700</v>
      </c>
      <c r="P212" s="22" t="n">
        <v>36623</v>
      </c>
      <c r="Q212" s="0" t="n">
        <f aca="false">C212-C211</f>
        <v>40</v>
      </c>
      <c r="R212" s="0" t="n">
        <f aca="false">D212-D211</f>
        <v>10</v>
      </c>
      <c r="S212" s="0" t="n">
        <f aca="false">E212-E211</f>
        <v>5</v>
      </c>
      <c r="T212" s="0" t="n">
        <f aca="false">F212-F211</f>
        <v>30</v>
      </c>
      <c r="U212" s="0" t="n">
        <f aca="false">G212-G211</f>
        <v>0</v>
      </c>
      <c r="V212" s="0" t="n">
        <f aca="false">H212-H211</f>
        <v>30</v>
      </c>
      <c r="W212" s="0" t="n">
        <f aca="false">I212-I211</f>
        <v>45</v>
      </c>
      <c r="X212" s="0" t="n">
        <f aca="false">J212-J211</f>
        <v>45</v>
      </c>
      <c r="Y212" s="0" t="n">
        <f aca="false">K212-K211</f>
        <v>55</v>
      </c>
      <c r="Z212" s="0" t="n">
        <f aca="false">L212-L211</f>
        <v>30</v>
      </c>
      <c r="AA212" s="0" t="n">
        <f aca="false">M212-M211</f>
        <v>10</v>
      </c>
    </row>
    <row r="213" customFormat="false" ht="12.75" hidden="false" customHeight="false" outlineLevel="0" collapsed="false">
      <c r="B213" s="22" t="n">
        <v>36654</v>
      </c>
      <c r="C213" s="0" t="n">
        <v>680</v>
      </c>
      <c r="D213" s="0" t="n">
        <v>830</v>
      </c>
      <c r="E213" s="0" t="n">
        <v>745</v>
      </c>
      <c r="F213" s="0" t="n">
        <v>765</v>
      </c>
      <c r="G213" s="0" t="n">
        <v>1640</v>
      </c>
      <c r="H213" s="0" t="n">
        <v>940</v>
      </c>
      <c r="I213" s="0" t="n">
        <v>930</v>
      </c>
      <c r="J213" s="0" t="n">
        <v>1035</v>
      </c>
      <c r="K213" s="0" t="n">
        <v>880</v>
      </c>
      <c r="L213" s="0" t="n">
        <v>830</v>
      </c>
      <c r="M213" s="0" t="n">
        <v>700</v>
      </c>
      <c r="P213" s="22" t="n">
        <v>36654</v>
      </c>
      <c r="Q213" s="0" t="n">
        <f aca="false">C213-C212</f>
        <v>0</v>
      </c>
      <c r="R213" s="0" t="n">
        <f aca="false">D213-D212</f>
        <v>0</v>
      </c>
      <c r="S213" s="0" t="n">
        <f aca="false">E213-E212</f>
        <v>0</v>
      </c>
      <c r="T213" s="0" t="n">
        <f aca="false">F213-F212</f>
        <v>0</v>
      </c>
      <c r="U213" s="0" t="n">
        <f aca="false">G213-G212</f>
        <v>0</v>
      </c>
      <c r="V213" s="0" t="n">
        <f aca="false">H213-H212</f>
        <v>0</v>
      </c>
      <c r="W213" s="0" t="n">
        <f aca="false">I213-I212</f>
        <v>0</v>
      </c>
      <c r="X213" s="0" t="n">
        <f aca="false">J213-J212</f>
        <v>5</v>
      </c>
      <c r="Y213" s="0" t="n">
        <f aca="false">K213-K212</f>
        <v>5</v>
      </c>
      <c r="Z213" s="0" t="n">
        <f aca="false">L213-L212</f>
        <v>10</v>
      </c>
      <c r="AA213" s="0" t="n">
        <f aca="false">M213-M212</f>
        <v>0</v>
      </c>
    </row>
    <row r="214" customFormat="false" ht="12.75" hidden="false" customHeight="false" outlineLevel="0" collapsed="false">
      <c r="B214" s="22" t="n">
        <v>36685</v>
      </c>
      <c r="C214" s="0" t="n">
        <v>680</v>
      </c>
      <c r="D214" s="0" t="n">
        <v>815</v>
      </c>
      <c r="E214" s="0" t="n">
        <v>725</v>
      </c>
      <c r="F214" s="0" t="n">
        <v>760</v>
      </c>
      <c r="G214" s="0" t="n">
        <v>1640</v>
      </c>
      <c r="H214" s="0" t="n">
        <v>940</v>
      </c>
      <c r="I214" s="0" t="n">
        <v>930</v>
      </c>
      <c r="J214" s="0" t="n">
        <v>1035</v>
      </c>
      <c r="K214" s="0" t="n">
        <v>880</v>
      </c>
      <c r="L214" s="0" t="n">
        <v>830</v>
      </c>
      <c r="M214" s="0" t="n">
        <v>700</v>
      </c>
      <c r="P214" s="22" t="n">
        <v>36685</v>
      </c>
      <c r="Q214" s="0" t="n">
        <f aca="false">C214-C213</f>
        <v>0</v>
      </c>
      <c r="R214" s="0" t="n">
        <f aca="false">D214-D213</f>
        <v>-15</v>
      </c>
      <c r="S214" s="0" t="n">
        <f aca="false">E214-E213</f>
        <v>-20</v>
      </c>
      <c r="T214" s="0" t="n">
        <f aca="false">F214-F213</f>
        <v>-5</v>
      </c>
      <c r="U214" s="0" t="n">
        <f aca="false">G214-G213</f>
        <v>0</v>
      </c>
      <c r="V214" s="0" t="n">
        <f aca="false">H214-H213</f>
        <v>0</v>
      </c>
      <c r="W214" s="0" t="n">
        <f aca="false">I214-I213</f>
        <v>0</v>
      </c>
      <c r="X214" s="0" t="n">
        <f aca="false">J214-J213</f>
        <v>0</v>
      </c>
      <c r="Y214" s="0" t="n">
        <f aca="false">K214-K213</f>
        <v>0</v>
      </c>
      <c r="Z214" s="0" t="n">
        <f aca="false">L214-L213</f>
        <v>0</v>
      </c>
      <c r="AA214" s="0" t="n">
        <f aca="false">M214-M213</f>
        <v>0</v>
      </c>
    </row>
    <row r="215" customFormat="false" ht="12.75" hidden="false" customHeight="false" outlineLevel="0" collapsed="false">
      <c r="B215" s="22" t="n">
        <v>36716</v>
      </c>
      <c r="C215" s="0" t="n">
        <v>710</v>
      </c>
      <c r="D215" s="0" t="n">
        <v>800</v>
      </c>
      <c r="E215" s="0" t="n">
        <v>720</v>
      </c>
      <c r="F215" s="0" t="n">
        <v>750</v>
      </c>
      <c r="G215" s="0" t="n">
        <v>1640</v>
      </c>
      <c r="H215" s="0" t="n">
        <v>940</v>
      </c>
      <c r="I215" s="0" t="n">
        <v>930</v>
      </c>
      <c r="J215" s="0" t="n">
        <v>1040</v>
      </c>
      <c r="K215" s="0" t="n">
        <v>880</v>
      </c>
      <c r="L215" s="0" t="n">
        <v>830</v>
      </c>
      <c r="M215" s="0" t="n">
        <v>715</v>
      </c>
      <c r="P215" s="22" t="n">
        <v>36716</v>
      </c>
      <c r="Q215" s="0" t="n">
        <f aca="false">C215-C214</f>
        <v>30</v>
      </c>
      <c r="R215" s="0" t="n">
        <f aca="false">D215-D214</f>
        <v>-15</v>
      </c>
      <c r="S215" s="0" t="n">
        <f aca="false">E215-E214</f>
        <v>-5</v>
      </c>
      <c r="T215" s="0" t="n">
        <f aca="false">F215-F214</f>
        <v>-10</v>
      </c>
      <c r="U215" s="0" t="n">
        <f aca="false">G215-G214</f>
        <v>0</v>
      </c>
      <c r="V215" s="0" t="n">
        <f aca="false">H215-H214</f>
        <v>0</v>
      </c>
      <c r="W215" s="0" t="n">
        <f aca="false">I215-I214</f>
        <v>0</v>
      </c>
      <c r="X215" s="0" t="n">
        <f aca="false">J215-J214</f>
        <v>5</v>
      </c>
      <c r="Y215" s="0" t="n">
        <f aca="false">K215-K214</f>
        <v>0</v>
      </c>
      <c r="Z215" s="0" t="n">
        <f aca="false">L215-L214</f>
        <v>0</v>
      </c>
      <c r="AA215" s="0" t="n">
        <f aca="false">M215-M214</f>
        <v>15</v>
      </c>
    </row>
    <row r="216" customFormat="false" ht="12.75" hidden="false" customHeight="false" outlineLevel="0" collapsed="false">
      <c r="B216" s="22" t="n">
        <v>36747</v>
      </c>
      <c r="C216" s="0" t="n">
        <v>710</v>
      </c>
      <c r="D216" s="0" t="n">
        <v>795</v>
      </c>
      <c r="E216" s="0" t="n">
        <v>715</v>
      </c>
      <c r="F216" s="0" t="n">
        <v>750</v>
      </c>
      <c r="G216" s="0" t="n">
        <v>1640</v>
      </c>
      <c r="H216" s="0" t="n">
        <v>950</v>
      </c>
      <c r="I216" s="0" t="n">
        <v>930</v>
      </c>
      <c r="J216" s="0" t="n">
        <v>1040</v>
      </c>
      <c r="K216" s="0" t="n">
        <v>880</v>
      </c>
      <c r="L216" s="0" t="n">
        <v>830</v>
      </c>
      <c r="M216" s="0" t="n">
        <v>715</v>
      </c>
      <c r="P216" s="22" t="n">
        <v>36747</v>
      </c>
      <c r="Q216" s="0" t="n">
        <f aca="false">C216-C215</f>
        <v>0</v>
      </c>
      <c r="R216" s="0" t="n">
        <f aca="false">D216-D215</f>
        <v>-5</v>
      </c>
      <c r="S216" s="0" t="n">
        <f aca="false">E216-E215</f>
        <v>-5</v>
      </c>
      <c r="T216" s="0" t="n">
        <f aca="false">F216-F215</f>
        <v>0</v>
      </c>
      <c r="U216" s="0" t="n">
        <f aca="false">G216-G215</f>
        <v>0</v>
      </c>
      <c r="V216" s="0" t="n">
        <f aca="false">H216-H215</f>
        <v>10</v>
      </c>
      <c r="W216" s="0" t="n">
        <f aca="false">I216-I215</f>
        <v>0</v>
      </c>
      <c r="X216" s="0" t="n">
        <f aca="false">J216-J215</f>
        <v>0</v>
      </c>
      <c r="Y216" s="0" t="n">
        <f aca="false">K216-K215</f>
        <v>0</v>
      </c>
      <c r="Z216" s="0" t="n">
        <f aca="false">L216-L215</f>
        <v>0</v>
      </c>
      <c r="AA216" s="0" t="n">
        <f aca="false">M216-M215</f>
        <v>0</v>
      </c>
    </row>
    <row r="217" customFormat="false" ht="12.75" hidden="false" customHeight="false" outlineLevel="0" collapsed="false">
      <c r="B217" s="22" t="n">
        <v>36778</v>
      </c>
      <c r="C217" s="0" t="n">
        <v>710</v>
      </c>
      <c r="D217" s="0" t="n">
        <v>805</v>
      </c>
      <c r="E217" s="0" t="n">
        <v>720</v>
      </c>
      <c r="F217" s="0" t="n">
        <v>760</v>
      </c>
      <c r="G217" s="0" t="n">
        <v>1640</v>
      </c>
      <c r="H217" s="0" t="n">
        <v>950</v>
      </c>
      <c r="I217" s="0" t="n">
        <v>930</v>
      </c>
      <c r="J217" s="0" t="n">
        <v>1040</v>
      </c>
      <c r="K217" s="0" t="n">
        <v>880</v>
      </c>
      <c r="L217" s="0" t="n">
        <v>830</v>
      </c>
      <c r="M217" s="0" t="n">
        <v>715</v>
      </c>
      <c r="P217" s="22" t="n">
        <v>36778</v>
      </c>
      <c r="Q217" s="0" t="n">
        <f aca="false">C217-C216</f>
        <v>0</v>
      </c>
      <c r="R217" s="0" t="n">
        <f aca="false">D217-D216</f>
        <v>10</v>
      </c>
      <c r="S217" s="0" t="n">
        <f aca="false">E217-E216</f>
        <v>5</v>
      </c>
      <c r="T217" s="0" t="n">
        <f aca="false">F217-F216</f>
        <v>10</v>
      </c>
      <c r="U217" s="0" t="n">
        <f aca="false">G217-G216</f>
        <v>0</v>
      </c>
      <c r="V217" s="0" t="n">
        <f aca="false">H217-H216</f>
        <v>0</v>
      </c>
      <c r="W217" s="0" t="n">
        <f aca="false">I217-I216</f>
        <v>0</v>
      </c>
      <c r="X217" s="0" t="n">
        <f aca="false">J217-J216</f>
        <v>0</v>
      </c>
      <c r="Y217" s="0" t="n">
        <f aca="false">K217-K216</f>
        <v>0</v>
      </c>
      <c r="Z217" s="0" t="n">
        <f aca="false">L217-L216</f>
        <v>0</v>
      </c>
      <c r="AA217" s="0" t="n">
        <f aca="false">M217-M216</f>
        <v>0</v>
      </c>
    </row>
    <row r="218" customFormat="false" ht="12.75" hidden="false" customHeight="false" outlineLevel="0" collapsed="false">
      <c r="B218" s="22" t="n">
        <v>36809</v>
      </c>
      <c r="C218" s="0" t="n">
        <v>710</v>
      </c>
      <c r="D218" s="0" t="n">
        <v>825</v>
      </c>
      <c r="E218" s="0" t="n">
        <v>735</v>
      </c>
      <c r="F218" s="0" t="n">
        <v>780</v>
      </c>
      <c r="G218" s="0" t="n">
        <v>1640</v>
      </c>
      <c r="H218" s="0" t="n">
        <v>930</v>
      </c>
      <c r="I218" s="0" t="n">
        <v>930</v>
      </c>
      <c r="J218" s="0" t="n">
        <v>1040</v>
      </c>
      <c r="K218" s="0" t="n">
        <v>880</v>
      </c>
      <c r="L218" s="0" t="n">
        <v>830</v>
      </c>
      <c r="M218" s="0" t="n">
        <v>715</v>
      </c>
      <c r="P218" s="22" t="n">
        <v>36809</v>
      </c>
      <c r="Q218" s="0" t="n">
        <f aca="false">C218-C217</f>
        <v>0</v>
      </c>
      <c r="R218" s="0" t="n">
        <f aca="false">D218-D217</f>
        <v>20</v>
      </c>
      <c r="S218" s="0" t="n">
        <f aca="false">E218-E217</f>
        <v>15</v>
      </c>
      <c r="T218" s="0" t="n">
        <f aca="false">F218-F217</f>
        <v>20</v>
      </c>
      <c r="U218" s="0" t="n">
        <f aca="false">G218-G217</f>
        <v>0</v>
      </c>
      <c r="V218" s="0" t="n">
        <f aca="false">H218-H217</f>
        <v>-20</v>
      </c>
      <c r="W218" s="0" t="n">
        <f aca="false">I218-I217</f>
        <v>0</v>
      </c>
      <c r="X218" s="0" t="n">
        <f aca="false">J218-J217</f>
        <v>0</v>
      </c>
      <c r="Y218" s="0" t="n">
        <f aca="false">K218-K217</f>
        <v>0</v>
      </c>
      <c r="Z218" s="0" t="n">
        <f aca="false">L218-L217</f>
        <v>0</v>
      </c>
      <c r="AA218" s="0" t="n">
        <f aca="false">M218-M217</f>
        <v>0</v>
      </c>
    </row>
    <row r="219" customFormat="false" ht="12.75" hidden="false" customHeight="false" outlineLevel="0" collapsed="false">
      <c r="B219" s="22" t="n">
        <v>36840</v>
      </c>
      <c r="C219" s="0" t="n">
        <v>710</v>
      </c>
      <c r="D219" s="0" t="n">
        <v>825</v>
      </c>
      <c r="E219" s="0" t="n">
        <v>735</v>
      </c>
      <c r="F219" s="0" t="n">
        <v>780</v>
      </c>
      <c r="G219" s="0" t="n">
        <v>1640</v>
      </c>
      <c r="H219" s="0" t="n">
        <v>905</v>
      </c>
      <c r="I219" s="0" t="n">
        <v>930</v>
      </c>
      <c r="J219" s="0" t="n">
        <v>1040</v>
      </c>
      <c r="K219" s="0" t="n">
        <v>880</v>
      </c>
      <c r="L219" s="0" t="n">
        <v>835</v>
      </c>
      <c r="M219" s="0" t="n">
        <v>715</v>
      </c>
      <c r="P219" s="22" t="n">
        <v>36840</v>
      </c>
      <c r="Q219" s="0" t="n">
        <f aca="false">C219-C218</f>
        <v>0</v>
      </c>
      <c r="R219" s="0" t="n">
        <f aca="false">D219-D218</f>
        <v>0</v>
      </c>
      <c r="S219" s="0" t="n">
        <f aca="false">E219-E218</f>
        <v>0</v>
      </c>
      <c r="T219" s="0" t="n">
        <f aca="false">F219-F218</f>
        <v>0</v>
      </c>
      <c r="U219" s="0" t="n">
        <f aca="false">G219-G218</f>
        <v>0</v>
      </c>
      <c r="V219" s="0" t="n">
        <f aca="false">H219-H218</f>
        <v>-25</v>
      </c>
      <c r="W219" s="0" t="n">
        <f aca="false">I219-I218</f>
        <v>0</v>
      </c>
      <c r="X219" s="0" t="n">
        <f aca="false">J219-J218</f>
        <v>0</v>
      </c>
      <c r="Y219" s="0" t="n">
        <f aca="false">K219-K218</f>
        <v>0</v>
      </c>
      <c r="Z219" s="0" t="n">
        <f aca="false">L219-L218</f>
        <v>5</v>
      </c>
      <c r="AA219" s="0" t="n">
        <f aca="false">M219-M218</f>
        <v>0</v>
      </c>
    </row>
    <row r="220" customFormat="false" ht="12.75" hidden="false" customHeight="false" outlineLevel="0" collapsed="false">
      <c r="B220" s="22" t="n">
        <v>36871</v>
      </c>
      <c r="C220" s="0" t="n">
        <v>710</v>
      </c>
      <c r="D220" s="0" t="n">
        <v>815</v>
      </c>
      <c r="E220" s="0" t="n">
        <v>730</v>
      </c>
      <c r="F220" s="0" t="n">
        <v>780</v>
      </c>
      <c r="G220" s="0" t="n">
        <v>1640</v>
      </c>
      <c r="H220" s="0" t="n">
        <v>890</v>
      </c>
      <c r="I220" s="0" t="n">
        <v>920</v>
      </c>
      <c r="J220" s="0" t="n">
        <v>1030</v>
      </c>
      <c r="K220" s="0" t="n">
        <v>875</v>
      </c>
      <c r="L220" s="0" t="n">
        <v>840</v>
      </c>
      <c r="M220" s="0" t="n">
        <v>715</v>
      </c>
      <c r="P220" s="22" t="n">
        <v>36871</v>
      </c>
      <c r="Q220" s="0" t="n">
        <f aca="false">C220-C219</f>
        <v>0</v>
      </c>
      <c r="R220" s="0" t="n">
        <f aca="false">D220-D219</f>
        <v>-10</v>
      </c>
      <c r="S220" s="0" t="n">
        <f aca="false">E220-E219</f>
        <v>-5</v>
      </c>
      <c r="T220" s="0" t="n">
        <f aca="false">F220-F219</f>
        <v>0</v>
      </c>
      <c r="U220" s="0" t="n">
        <f aca="false">G220-G219</f>
        <v>0</v>
      </c>
      <c r="V220" s="0" t="n">
        <f aca="false">H220-H219</f>
        <v>-15</v>
      </c>
      <c r="W220" s="0" t="n">
        <f aca="false">I220-I219</f>
        <v>-10</v>
      </c>
      <c r="X220" s="0" t="n">
        <f aca="false">J220-J219</f>
        <v>-10</v>
      </c>
      <c r="Y220" s="0" t="n">
        <f aca="false">K220-K219</f>
        <v>-5</v>
      </c>
      <c r="Z220" s="0" t="n">
        <f aca="false">L220-L219</f>
        <v>5</v>
      </c>
      <c r="AA220" s="0" t="n">
        <f aca="false">M220-M219</f>
        <v>0</v>
      </c>
    </row>
    <row r="221" customFormat="false" ht="12.75" hidden="false" customHeight="false" outlineLevel="0" collapsed="false">
      <c r="B221" s="22" t="n">
        <v>36902</v>
      </c>
      <c r="C221" s="0" t="n">
        <v>690</v>
      </c>
      <c r="D221" s="0" t="n">
        <v>810</v>
      </c>
      <c r="E221" s="0" t="n">
        <v>730</v>
      </c>
      <c r="F221" s="0" t="n">
        <v>775</v>
      </c>
      <c r="G221" s="0" t="n">
        <v>1640</v>
      </c>
      <c r="H221" s="0" t="n">
        <v>860</v>
      </c>
      <c r="I221" s="0" t="n">
        <v>890</v>
      </c>
      <c r="J221" s="0" t="n">
        <v>1000</v>
      </c>
      <c r="K221" s="0" t="n">
        <v>875</v>
      </c>
      <c r="L221" s="0" t="n">
        <v>850</v>
      </c>
      <c r="M221" s="0" t="n">
        <v>730</v>
      </c>
      <c r="P221" s="22" t="n">
        <v>36902</v>
      </c>
      <c r="Q221" s="0" t="n">
        <f aca="false">C221-C220</f>
        <v>-20</v>
      </c>
      <c r="R221" s="0" t="n">
        <f aca="false">D221-D220</f>
        <v>-5</v>
      </c>
      <c r="S221" s="0" t="n">
        <f aca="false">E221-E220</f>
        <v>0</v>
      </c>
      <c r="T221" s="0" t="n">
        <f aca="false">F221-F220</f>
        <v>-5</v>
      </c>
      <c r="U221" s="0" t="n">
        <f aca="false">G221-G220</f>
        <v>0</v>
      </c>
      <c r="V221" s="0" t="n">
        <f aca="false">H221-H220</f>
        <v>-30</v>
      </c>
      <c r="W221" s="0" t="n">
        <f aca="false">I221-I220</f>
        <v>-30</v>
      </c>
      <c r="X221" s="0" t="n">
        <f aca="false">J221-J220</f>
        <v>-30</v>
      </c>
      <c r="Y221" s="0" t="n">
        <f aca="false">K221-K220</f>
        <v>0</v>
      </c>
      <c r="Z221" s="0" t="n">
        <f aca="false">L221-L220</f>
        <v>10</v>
      </c>
      <c r="AA221" s="0" t="n">
        <f aca="false">M221-M220</f>
        <v>15</v>
      </c>
    </row>
    <row r="222" customFormat="false" ht="12.75" hidden="false" customHeight="false" outlineLevel="0" collapsed="false">
      <c r="B222" s="22" t="n">
        <v>36933</v>
      </c>
      <c r="C222" s="0" t="n">
        <v>670</v>
      </c>
      <c r="D222" s="0" t="n">
        <v>810</v>
      </c>
      <c r="E222" s="0" t="n">
        <v>730</v>
      </c>
      <c r="F222" s="0" t="n">
        <v>770</v>
      </c>
      <c r="G222" s="0" t="n">
        <v>1610</v>
      </c>
      <c r="H222" s="0" t="n">
        <v>855</v>
      </c>
      <c r="I222" s="0" t="n">
        <v>880</v>
      </c>
      <c r="J222" s="0" t="n">
        <v>990</v>
      </c>
      <c r="K222" s="0" t="n">
        <v>865</v>
      </c>
      <c r="L222" s="0" t="n">
        <v>850</v>
      </c>
      <c r="M222" s="0" t="n">
        <v>730</v>
      </c>
      <c r="P222" s="22" t="n">
        <v>36933</v>
      </c>
      <c r="Q222" s="0" t="n">
        <f aca="false">C222-C221</f>
        <v>-20</v>
      </c>
      <c r="R222" s="0" t="n">
        <f aca="false">D222-D221</f>
        <v>0</v>
      </c>
      <c r="S222" s="0" t="n">
        <f aca="false">E222-E221</f>
        <v>0</v>
      </c>
      <c r="T222" s="0" t="n">
        <f aca="false">F222-F221</f>
        <v>-5</v>
      </c>
      <c r="U222" s="0" t="n">
        <f aca="false">G222-G221</f>
        <v>-30</v>
      </c>
      <c r="V222" s="0" t="n">
        <f aca="false">H222-H221</f>
        <v>-5</v>
      </c>
      <c r="W222" s="0" t="n">
        <f aca="false">I222-I221</f>
        <v>-10</v>
      </c>
      <c r="X222" s="0" t="n">
        <f aca="false">J222-J221</f>
        <v>-10</v>
      </c>
      <c r="Y222" s="0" t="n">
        <f aca="false">K222-K221</f>
        <v>-10</v>
      </c>
      <c r="Z222" s="0" t="n">
        <f aca="false">L222-L221</f>
        <v>0</v>
      </c>
      <c r="AA222" s="0" t="n">
        <f aca="false">M222-M221</f>
        <v>0</v>
      </c>
    </row>
    <row r="223" customFormat="false" ht="12.75" hidden="false" customHeight="false" outlineLevel="0" collapsed="false">
      <c r="B223" s="22" t="n">
        <v>36964</v>
      </c>
      <c r="C223" s="0" t="n">
        <v>635</v>
      </c>
      <c r="D223" s="0" t="n">
        <v>805</v>
      </c>
      <c r="E223" s="0" t="n">
        <v>730</v>
      </c>
      <c r="F223" s="0" t="n">
        <v>765</v>
      </c>
      <c r="G223" s="0" t="n">
        <v>1610</v>
      </c>
      <c r="H223" s="0" t="n">
        <v>850</v>
      </c>
      <c r="I223" s="0" t="n">
        <v>870</v>
      </c>
      <c r="J223" s="0" t="n">
        <v>980</v>
      </c>
      <c r="K223" s="0" t="n">
        <v>845</v>
      </c>
      <c r="L223" s="0" t="n">
        <v>850</v>
      </c>
      <c r="M223" s="0" t="n">
        <v>730</v>
      </c>
      <c r="P223" s="22" t="n">
        <v>36964</v>
      </c>
      <c r="Q223" s="0" t="n">
        <f aca="false">C223-C222</f>
        <v>-35</v>
      </c>
      <c r="R223" s="0" t="n">
        <f aca="false">D223-D222</f>
        <v>-5</v>
      </c>
      <c r="S223" s="0" t="n">
        <f aca="false">E223-E222</f>
        <v>0</v>
      </c>
      <c r="T223" s="0" t="n">
        <f aca="false">F223-F222</f>
        <v>-5</v>
      </c>
      <c r="U223" s="0" t="n">
        <f aca="false">G223-G222</f>
        <v>0</v>
      </c>
      <c r="V223" s="0" t="n">
        <f aca="false">H223-H222</f>
        <v>-5</v>
      </c>
      <c r="W223" s="0" t="n">
        <f aca="false">I223-I222</f>
        <v>-10</v>
      </c>
      <c r="X223" s="0" t="n">
        <f aca="false">J223-J222</f>
        <v>-10</v>
      </c>
      <c r="Y223" s="0" t="n">
        <f aca="false">K223-K222</f>
        <v>-20</v>
      </c>
      <c r="Z223" s="0" t="n">
        <f aca="false">L223-L222</f>
        <v>0</v>
      </c>
      <c r="AA223" s="0" t="n">
        <f aca="false">M223-M222</f>
        <v>0</v>
      </c>
    </row>
    <row r="224" customFormat="false" ht="12.75" hidden="false" customHeight="false" outlineLevel="0" collapsed="false">
      <c r="B224" s="22" t="n">
        <v>36982</v>
      </c>
      <c r="C224" s="0" t="n">
        <v>590</v>
      </c>
      <c r="D224" s="0" t="n">
        <v>800</v>
      </c>
      <c r="E224" s="0" t="n">
        <v>725</v>
      </c>
      <c r="F224" s="0" t="n">
        <v>765</v>
      </c>
      <c r="G224" s="0" t="n">
        <v>1580</v>
      </c>
      <c r="H224" s="0" t="n">
        <v>840</v>
      </c>
      <c r="I224" s="0" t="n">
        <v>860</v>
      </c>
      <c r="J224" s="0" t="n">
        <v>970</v>
      </c>
      <c r="K224" s="0" t="n">
        <v>835</v>
      </c>
      <c r="L224" s="0" t="n">
        <v>840</v>
      </c>
      <c r="M224" s="0" t="n">
        <v>730</v>
      </c>
      <c r="P224" s="22" t="n">
        <v>36982</v>
      </c>
      <c r="Q224" s="0" t="n">
        <f aca="false">C224-C223</f>
        <v>-45</v>
      </c>
      <c r="R224" s="0" t="n">
        <f aca="false">D224-D223</f>
        <v>-5</v>
      </c>
      <c r="S224" s="0" t="n">
        <f aca="false">E224-E223</f>
        <v>-5</v>
      </c>
      <c r="T224" s="0" t="n">
        <f aca="false">F224-F223</f>
        <v>0</v>
      </c>
      <c r="U224" s="0" t="n">
        <f aca="false">G224-G223</f>
        <v>-30</v>
      </c>
      <c r="V224" s="0" t="n">
        <f aca="false">H224-H223</f>
        <v>-10</v>
      </c>
      <c r="W224" s="0" t="n">
        <f aca="false">I224-I223</f>
        <v>-10</v>
      </c>
      <c r="X224" s="0" t="n">
        <f aca="false">J224-J223</f>
        <v>-10</v>
      </c>
      <c r="Y224" s="0" t="n">
        <f aca="false">K224-K223</f>
        <v>-10</v>
      </c>
      <c r="Z224" s="0" t="n">
        <f aca="false">L224-L223</f>
        <v>-10</v>
      </c>
      <c r="AA224" s="0" t="n">
        <f aca="false">M224-M223</f>
        <v>0</v>
      </c>
    </row>
    <row r="225" customFormat="false" ht="12.75" hidden="false" customHeight="false" outlineLevel="0" collapsed="false">
      <c r="B225" s="22" t="n">
        <v>37012</v>
      </c>
      <c r="C225" s="0" t="n">
        <v>560</v>
      </c>
      <c r="D225" s="0" t="n">
        <v>790</v>
      </c>
      <c r="E225" s="0" t="n">
        <v>715</v>
      </c>
      <c r="F225" s="0" t="n">
        <v>760</v>
      </c>
      <c r="G225" s="0" t="n">
        <v>1580</v>
      </c>
      <c r="H225" s="0" t="n">
        <v>840</v>
      </c>
      <c r="I225" s="0" t="n">
        <v>860</v>
      </c>
      <c r="J225" s="0" t="n">
        <v>965</v>
      </c>
      <c r="K225" s="0" t="n">
        <v>825</v>
      </c>
      <c r="L225" s="0" t="n">
        <v>835</v>
      </c>
      <c r="M225" s="0" t="n">
        <v>730</v>
      </c>
      <c r="P225" s="22" t="n">
        <v>37012</v>
      </c>
      <c r="Q225" s="0" t="n">
        <f aca="false">C225-C224</f>
        <v>-30</v>
      </c>
      <c r="R225" s="0" t="n">
        <f aca="false">D225-D224</f>
        <v>-10</v>
      </c>
      <c r="S225" s="0" t="n">
        <f aca="false">E225-E224</f>
        <v>-10</v>
      </c>
      <c r="T225" s="0" t="n">
        <f aca="false">F225-F224</f>
        <v>-5</v>
      </c>
      <c r="U225" s="0" t="n">
        <f aca="false">G225-G224</f>
        <v>0</v>
      </c>
      <c r="V225" s="0" t="n">
        <f aca="false">H225-H224</f>
        <v>0</v>
      </c>
      <c r="W225" s="0" t="n">
        <f aca="false">I225-I224</f>
        <v>0</v>
      </c>
      <c r="X225" s="0" t="n">
        <f aca="false">J225-J224</f>
        <v>-5</v>
      </c>
      <c r="Y225" s="0" t="n">
        <f aca="false">K225-K224</f>
        <v>-10</v>
      </c>
      <c r="Z225" s="0" t="n">
        <f aca="false">L225-L224</f>
        <v>-5</v>
      </c>
      <c r="AA225" s="0" t="n">
        <f aca="false">M225-M224</f>
        <v>0</v>
      </c>
    </row>
    <row r="226" customFormat="false" ht="12.75" hidden="false" customHeight="false" outlineLevel="0" collapsed="false">
      <c r="B226" s="22" t="n">
        <v>37043</v>
      </c>
      <c r="C226" s="0" t="n">
        <v>530</v>
      </c>
      <c r="D226" s="0" t="n">
        <v>780</v>
      </c>
      <c r="E226" s="0" t="n">
        <v>705</v>
      </c>
      <c r="F226" s="0" t="n">
        <v>760</v>
      </c>
      <c r="G226" s="0" t="n">
        <v>1560</v>
      </c>
      <c r="H226" s="0" t="n">
        <v>830</v>
      </c>
      <c r="I226" s="0" t="n">
        <v>850</v>
      </c>
      <c r="J226" s="0" t="n">
        <v>955</v>
      </c>
      <c r="K226" s="0" t="n">
        <v>815</v>
      </c>
      <c r="L226" s="0" t="n">
        <v>825</v>
      </c>
      <c r="M226" s="0" t="n">
        <v>730</v>
      </c>
      <c r="P226" s="22" t="n">
        <v>37043</v>
      </c>
      <c r="Q226" s="0" t="n">
        <f aca="false">C226-C225</f>
        <v>-30</v>
      </c>
      <c r="R226" s="0" t="n">
        <f aca="false">D226-D225</f>
        <v>-10</v>
      </c>
      <c r="S226" s="0" t="n">
        <f aca="false">E226-E225</f>
        <v>-10</v>
      </c>
      <c r="T226" s="0" t="n">
        <f aca="false">F226-F225</f>
        <v>0</v>
      </c>
      <c r="U226" s="0" t="n">
        <f aca="false">G226-G225</f>
        <v>-20</v>
      </c>
      <c r="V226" s="0" t="n">
        <f aca="false">H226-H225</f>
        <v>-10</v>
      </c>
      <c r="W226" s="0" t="n">
        <f aca="false">I226-I225</f>
        <v>-10</v>
      </c>
      <c r="X226" s="0" t="n">
        <f aca="false">J226-J225</f>
        <v>-10</v>
      </c>
      <c r="Y226" s="0" t="n">
        <f aca="false">K226-K225</f>
        <v>-10</v>
      </c>
      <c r="Z226" s="0" t="n">
        <f aca="false">L226-L225</f>
        <v>-10</v>
      </c>
      <c r="AA226" s="0" t="n">
        <f aca="false">M226-M225</f>
        <v>0</v>
      </c>
    </row>
    <row r="227" customFormat="false" ht="12.75" hidden="false" customHeight="false" outlineLevel="0" collapsed="false">
      <c r="B227" s="22" t="n">
        <v>37073</v>
      </c>
      <c r="C227" s="0" t="n">
        <v>490</v>
      </c>
      <c r="D227" s="0" t="n">
        <v>780</v>
      </c>
      <c r="E227" s="0" t="n">
        <v>700</v>
      </c>
      <c r="F227" s="0" t="n">
        <v>760</v>
      </c>
      <c r="G227" s="0" t="n">
        <v>1540</v>
      </c>
      <c r="H227" s="0" t="n">
        <v>830</v>
      </c>
      <c r="I227" s="0" t="n">
        <v>830</v>
      </c>
      <c r="J227" s="0" t="n">
        <v>935</v>
      </c>
      <c r="K227" s="0" t="n">
        <v>795</v>
      </c>
      <c r="L227" s="0" t="n">
        <v>815</v>
      </c>
      <c r="M227" s="0" t="n">
        <v>730</v>
      </c>
      <c r="P227" s="22" t="n">
        <v>37073</v>
      </c>
      <c r="Q227" s="0" t="n">
        <f aca="false">C227-C226</f>
        <v>-40</v>
      </c>
      <c r="R227" s="0" t="n">
        <f aca="false">D227-D226</f>
        <v>0</v>
      </c>
      <c r="S227" s="0" t="n">
        <f aca="false">E227-E226</f>
        <v>-5</v>
      </c>
      <c r="T227" s="0" t="n">
        <f aca="false">F227-F226</f>
        <v>0</v>
      </c>
      <c r="U227" s="0" t="n">
        <f aca="false">G227-G226</f>
        <v>-20</v>
      </c>
      <c r="V227" s="0" t="n">
        <f aca="false">H227-H226</f>
        <v>0</v>
      </c>
      <c r="W227" s="0" t="n">
        <f aca="false">I227-I226</f>
        <v>-20</v>
      </c>
      <c r="X227" s="0" t="n">
        <f aca="false">J227-J226</f>
        <v>-20</v>
      </c>
      <c r="Y227" s="0" t="n">
        <f aca="false">K227-K226</f>
        <v>-20</v>
      </c>
      <c r="Z227" s="0" t="n">
        <f aca="false">L227-L226</f>
        <v>-10</v>
      </c>
      <c r="AA227" s="0" t="n">
        <f aca="false">M227-M226</f>
        <v>0</v>
      </c>
    </row>
    <row r="228" customFormat="false" ht="12.75" hidden="false" customHeight="false" outlineLevel="0" collapsed="false">
      <c r="B228" s="22" t="n">
        <v>37104</v>
      </c>
      <c r="P228" s="22"/>
    </row>
    <row r="229" customFormat="false" ht="12.75" hidden="false" customHeight="false" outlineLevel="0" collapsed="false">
      <c r="B229" s="22" t="n">
        <v>37135</v>
      </c>
      <c r="P229" s="22"/>
    </row>
    <row r="230" customFormat="false" ht="12.75" hidden="false" customHeight="false" outlineLevel="0" collapsed="false">
      <c r="B230" s="22" t="n">
        <v>37165</v>
      </c>
      <c r="C230" s="0" t="e">
        <f aca="false">(#NAME?,C6:C227,D5:D226)</f>
        <v>#NAME?</v>
      </c>
      <c r="P230" s="22"/>
    </row>
    <row r="231" customFormat="false" ht="12.75" hidden="false" customHeight="false" outlineLevel="0" collapsed="false">
      <c r="B231" s="22" t="n">
        <v>37196</v>
      </c>
      <c r="P231" s="22"/>
    </row>
    <row r="232" customFormat="false" ht="12.75" hidden="false" customHeight="false" outlineLevel="0" collapsed="false">
      <c r="B232" s="22" t="n">
        <v>37226</v>
      </c>
      <c r="P232" s="22"/>
    </row>
    <row r="233" customFormat="false" ht="12.75" hidden="false" customHeight="false" outlineLevel="0" collapsed="false">
      <c r="B233" s="22" t="n">
        <v>37257</v>
      </c>
      <c r="P233" s="22"/>
    </row>
    <row r="234" customFormat="false" ht="12.75" hidden="false" customHeight="false" outlineLevel="0" collapsed="false">
      <c r="B234" s="22" t="n">
        <v>37288</v>
      </c>
      <c r="P234" s="22"/>
    </row>
    <row r="235" customFormat="false" ht="12.75" hidden="false" customHeight="false" outlineLevel="0" collapsed="false">
      <c r="B235" s="22" t="n">
        <v>37316</v>
      </c>
      <c r="P235" s="22"/>
    </row>
    <row r="236" customFormat="false" ht="12.75" hidden="false" customHeight="false" outlineLevel="0" collapsed="false">
      <c r="B236" s="22" t="n">
        <v>37347</v>
      </c>
      <c r="P236" s="22"/>
    </row>
    <row r="237" customFormat="false" ht="12.75" hidden="false" customHeight="false" outlineLevel="0" collapsed="false">
      <c r="B237" s="22" t="n">
        <v>37377</v>
      </c>
      <c r="P237" s="22"/>
    </row>
    <row r="238" customFormat="false" ht="12.75" hidden="false" customHeight="false" outlineLevel="0" collapsed="false">
      <c r="B238" s="22" t="n">
        <v>37408</v>
      </c>
      <c r="P238" s="22"/>
    </row>
    <row r="239" customFormat="false" ht="12.75" hidden="false" customHeight="false" outlineLevel="0" collapsed="false">
      <c r="B239" s="22" t="n">
        <v>37438</v>
      </c>
      <c r="P239" s="22"/>
    </row>
    <row r="240" customFormat="false" ht="12.75" hidden="false" customHeight="false" outlineLevel="0" collapsed="false">
      <c r="B240" s="22" t="n">
        <v>37469</v>
      </c>
      <c r="P240" s="22"/>
    </row>
    <row r="241" customFormat="false" ht="12.75" hidden="false" customHeight="false" outlineLevel="0" collapsed="false">
      <c r="B241" s="22" t="n">
        <v>37500</v>
      </c>
      <c r="P241" s="22"/>
    </row>
    <row r="242" customFormat="false" ht="12.75" hidden="false" customHeight="false" outlineLevel="0" collapsed="false">
      <c r="B242" s="22" t="n">
        <v>37530</v>
      </c>
      <c r="P242" s="22"/>
    </row>
    <row r="243" customFormat="false" ht="12.75" hidden="false" customHeight="false" outlineLevel="0" collapsed="false">
      <c r="B243" s="22" t="n">
        <v>37561</v>
      </c>
      <c r="P243" s="22"/>
    </row>
    <row r="244" customFormat="false" ht="12.75" hidden="false" customHeight="false" outlineLevel="0" collapsed="false">
      <c r="B244" s="22" t="n">
        <v>37591</v>
      </c>
      <c r="P244" s="22"/>
    </row>
    <row r="245" customFormat="false" ht="12.75" hidden="false" customHeight="false" outlineLevel="0" collapsed="false">
      <c r="B245" s="22" t="n">
        <v>37622</v>
      </c>
      <c r="P245" s="22"/>
    </row>
    <row r="246" customFormat="false" ht="12.75" hidden="false" customHeight="false" outlineLevel="0" collapsed="false">
      <c r="B246" s="22" t="n">
        <v>37653</v>
      </c>
      <c r="P246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2001-08-06T18:41:38Z</dcterms:created>
  <dc:creator>mcaushol</dc:creator>
  <dc:description/>
  <dc:language>en-US</dc:language>
  <cp:lastModifiedBy>mcaushol</cp:lastModifiedBy>
  <cp:lastPrinted>2001-08-07T11:14:58Z</cp:lastPrinted>
  <dcterms:modified xsi:type="dcterms:W3CDTF">2001-08-07T20:18:02Z</dcterms:modified>
  <cp:revision>0</cp:revision>
  <dc:subject/>
  <dc:title/>
</cp:coreProperties>
</file>