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charts/_rels/chart1.xml.rels" ContentType="application/vnd.openxmlformats-package.relationships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implecorr" sheetId="1" state="visible" r:id="rId3"/>
    <sheet name="Regressions" sheetId="2" state="visible" r:id="rId4"/>
    <sheet name="Sheet3" sheetId="3" state="visible" r:id="rId5"/>
  </sheets>
  <definedNames>
    <definedName function="false" hidden="false" localSheetId="0" name="_xlnm.Print_Area" vbProcedure="false">simplecorr!$O$3:$Y$22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<sst xmlns="http://schemas.openxmlformats.org/spreadsheetml/2006/main" count="409" uniqueCount="59">
  <si>
    <t xml:space="preserve">Uncoated Free Sheet</t>
  </si>
  <si>
    <t xml:space="preserve">Coated Papers</t>
  </si>
  <si>
    <t xml:space="preserve">Uncoated Groundwood</t>
  </si>
  <si>
    <t xml:space="preserve">Std. No. 4</t>
  </si>
  <si>
    <t xml:space="preserve">RISI</t>
  </si>
  <si>
    <t xml:space="preserve">20 lb.</t>
  </si>
  <si>
    <t xml:space="preserve">Coated No. 1</t>
  </si>
  <si>
    <t xml:space="preserve">Coated No.3</t>
  </si>
  <si>
    <t xml:space="preserve">Coated Grwd</t>
  </si>
  <si>
    <t xml:space="preserve">Coated No. 5</t>
  </si>
  <si>
    <t xml:space="preserve">35 lb. SC-A</t>
  </si>
  <si>
    <t xml:space="preserve">22.5 lb. White</t>
  </si>
  <si>
    <t xml:space="preserve">83-85 Brt Xerog.</t>
  </si>
  <si>
    <t xml:space="preserve">  50 lb. Offset Rolls</t>
  </si>
  <si>
    <t xml:space="preserve">Formbond</t>
  </si>
  <si>
    <t xml:space="preserve">  80 lb. + Sheets</t>
  </si>
  <si>
    <t xml:space="preserve">60 lb. Rolls</t>
  </si>
  <si>
    <t xml:space="preserve">No 4 50#</t>
  </si>
  <si>
    <t xml:space="preserve">  34 lb. Roll</t>
  </si>
  <si>
    <t xml:space="preserve">40 lb.</t>
  </si>
  <si>
    <t xml:space="preserve">Offset</t>
  </si>
  <si>
    <t xml:space="preserve">Directory</t>
  </si>
  <si>
    <t xml:space="preserve">Correlation</t>
  </si>
  <si>
    <t xml:space="preserve">NBSK</t>
  </si>
  <si>
    <t xml:space="preserve">No. 4, Xero</t>
  </si>
  <si>
    <t xml:space="preserve">50lb. Offset</t>
  </si>
  <si>
    <t xml:space="preserve">20 lb. Formbond</t>
  </si>
  <si>
    <t xml:space="preserve">Ctd. No. 1, 80 lb.</t>
  </si>
  <si>
    <t xml:space="preserve">Ctd. No. 3, 60lb</t>
  </si>
  <si>
    <t xml:space="preserve">Ctd. Grwd No. 4, 50lb</t>
  </si>
  <si>
    <t xml:space="preserve">Ctd. No 5, 34 lb.</t>
  </si>
  <si>
    <t xml:space="preserve">Ctd. No 5, 40 lb.</t>
  </si>
  <si>
    <t xml:space="preserve">SC-A</t>
  </si>
  <si>
    <t xml:space="preserve">No lag or lead</t>
  </si>
  <si>
    <t xml:space="preserve">1month lag </t>
  </si>
  <si>
    <t xml:space="preserve">2 month lag</t>
  </si>
  <si>
    <t xml:space="preserve">3 month lag</t>
  </si>
  <si>
    <t xml:space="preserve">4 month lag</t>
  </si>
  <si>
    <t xml:space="preserve">5 month lag</t>
  </si>
  <si>
    <t xml:space="preserve">6 month lag</t>
  </si>
  <si>
    <t xml:space="preserve">1 month lead</t>
  </si>
  <si>
    <t xml:space="preserve">2 month lead</t>
  </si>
  <si>
    <t xml:space="preserve">3 month lead</t>
  </si>
  <si>
    <t xml:space="preserve">4 month lead</t>
  </si>
  <si>
    <t xml:space="preserve">5 month lead</t>
  </si>
  <si>
    <t xml:space="preserve">6 month lead</t>
  </si>
  <si>
    <t xml:space="preserve">7 month lead</t>
  </si>
  <si>
    <t xml:space="preserve">Regression</t>
  </si>
  <si>
    <r>
      <rPr>
        <sz val="10"/>
        <rFont val="Arial"/>
        <family val="0"/>
      </rPr>
      <t xml:space="preserve">R</t>
    </r>
    <r>
      <rPr>
        <vertAlign val="superscript"/>
        <sz val="10"/>
        <rFont val="Arial"/>
        <family val="2"/>
      </rPr>
      <t xml:space="preserve">2</t>
    </r>
  </si>
  <si>
    <r>
      <rPr>
        <b val="true"/>
        <sz val="10"/>
        <rFont val="Arial"/>
        <family val="2"/>
      </rPr>
      <t xml:space="preserve">R</t>
    </r>
    <r>
      <rPr>
        <b val="true"/>
        <vertAlign val="superscript"/>
        <sz val="10"/>
        <rFont val="Arial"/>
        <family val="2"/>
      </rPr>
      <t xml:space="preserve">2</t>
    </r>
  </si>
  <si>
    <t xml:space="preserve">Correlations over change of rpices</t>
  </si>
  <si>
    <t xml:space="preserve">NBSK chg</t>
  </si>
  <si>
    <t xml:space="preserve">NBSK is the dependent variable</t>
  </si>
  <si>
    <t xml:space="preserve">NBSK is the independent variable</t>
  </si>
  <si>
    <t xml:space="preserve">mn</t>
  </si>
  <si>
    <t xml:space="preserve">se</t>
  </si>
  <si>
    <t xml:space="preserve">r2</t>
  </si>
  <si>
    <t xml:space="preserve">f</t>
  </si>
  <si>
    <t xml:space="preserve">ssreg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</si>
</sst>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mm\-yy"/>
    <numFmt numFmtId="166" formatCode="0.0000"/>
    <numFmt numFmtId="167" formatCode="0%"/>
  </numFmts>
  <fonts count="2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3"/>
      <name val="Arial"/>
      <family val="2"/>
    </font>
    <font>
      <b val="true"/>
      <sz val="9"/>
      <name val="Times New Roman"/>
      <family val="1"/>
    </font>
    <font>
      <sz val="9"/>
      <name val="Arial"/>
      <family val="0"/>
    </font>
    <font>
      <b val="true"/>
      <i val="true"/>
      <sz val="9"/>
      <name val="Arial"/>
      <family val="2"/>
    </font>
    <font>
      <b val="true"/>
      <sz val="7"/>
      <name val="Arial"/>
      <family val="2"/>
    </font>
    <font>
      <sz val="8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sz val="8"/>
      <name val="Arial"/>
      <family val="2"/>
    </font>
    <font>
      <vertAlign val="superscript"/>
      <sz val="10"/>
      <name val="Arial"/>
      <family val="2"/>
    </font>
    <font>
      <b val="true"/>
      <sz val="10"/>
      <name val="Arial"/>
      <family val="2"/>
    </font>
    <font>
      <b val="true"/>
      <vertAlign val="superscript"/>
      <sz val="10"/>
      <name val="Arial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4.25"/>
      <color rgb="FF000000"/>
      <name val="Arial"/>
      <family val="2"/>
    </font>
    <font>
      <sz val="8"/>
      <color rgb="FF000000"/>
      <name val="Arial"/>
      <family val="2"/>
    </font>
    <font>
      <sz val="11.75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_rels/chart1.xml.rels><?xml version="1.0" encoding="UTF-8"?>
<Relationships xmlns="http://schemas.openxmlformats.org/package/2006/relationships"><Relationship Id="rId1" Type="http://schemas.openxmlformats.org/officeDocument/2006/relationships/chartUserShapes" Target="../drawings/drawing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PRICES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8480340063762"/>
          <c:y val="0.0765010667479427"/>
          <c:w val="0.896174282678002"/>
          <c:h val="0.833815909783603"/>
        </c:manualLayout>
      </c:layout>
      <c:lineChart>
        <c:grouping val="standard"/>
        <c:varyColors val="0"/>
        <c:ser>
          <c:idx val="0"/>
          <c:order val="0"/>
          <c:tx>
            <c:strRef>
              <c:f>"NBSK"</c:f>
              <c:strCache>
                <c:ptCount val="1"/>
                <c:pt idx="0">
                  <c:v>NBSK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simplecorr!$B$6:$B$228</c:f>
              <c:strCache>
                <c:ptCount val="223"/>
                <c:pt idx="0">
                  <c:v>Jan-83</c:v>
                </c:pt>
                <c:pt idx="1">
                  <c:v>Feb-83</c:v>
                </c:pt>
                <c:pt idx="2">
                  <c:v>Mar-83</c:v>
                </c:pt>
                <c:pt idx="3">
                  <c:v>Apr-83</c:v>
                </c:pt>
                <c:pt idx="4">
                  <c:v>May-83</c:v>
                </c:pt>
                <c:pt idx="5">
                  <c:v>Jun-83</c:v>
                </c:pt>
                <c:pt idx="6">
                  <c:v>Jul-83</c:v>
                </c:pt>
                <c:pt idx="7">
                  <c:v>Aug-83</c:v>
                </c:pt>
                <c:pt idx="8">
                  <c:v>Sep-83</c:v>
                </c:pt>
                <c:pt idx="9">
                  <c:v>Oct-83</c:v>
                </c:pt>
                <c:pt idx="10">
                  <c:v>Nov-83</c:v>
                </c:pt>
                <c:pt idx="11">
                  <c:v>Dec-83</c:v>
                </c:pt>
                <c:pt idx="12">
                  <c:v>Jan-84</c:v>
                </c:pt>
                <c:pt idx="13">
                  <c:v>Feb-84</c:v>
                </c:pt>
                <c:pt idx="14">
                  <c:v>Mar-84</c:v>
                </c:pt>
                <c:pt idx="15">
                  <c:v>Apr-84</c:v>
                </c:pt>
                <c:pt idx="16">
                  <c:v>May-84</c:v>
                </c:pt>
                <c:pt idx="17">
                  <c:v>Jun-84</c:v>
                </c:pt>
                <c:pt idx="18">
                  <c:v>Jul-84</c:v>
                </c:pt>
                <c:pt idx="19">
                  <c:v>Aug-84</c:v>
                </c:pt>
                <c:pt idx="20">
                  <c:v>Sep-84</c:v>
                </c:pt>
                <c:pt idx="21">
                  <c:v>Oct-84</c:v>
                </c:pt>
                <c:pt idx="22">
                  <c:v>Nov-84</c:v>
                </c:pt>
                <c:pt idx="23">
                  <c:v>Dec-84</c:v>
                </c:pt>
                <c:pt idx="24">
                  <c:v>Jan-85</c:v>
                </c:pt>
                <c:pt idx="25">
                  <c:v>Feb-85</c:v>
                </c:pt>
                <c:pt idx="26">
                  <c:v>Mar-85</c:v>
                </c:pt>
                <c:pt idx="27">
                  <c:v>Apr-85</c:v>
                </c:pt>
                <c:pt idx="28">
                  <c:v>May-85</c:v>
                </c:pt>
                <c:pt idx="29">
                  <c:v>Jun-85</c:v>
                </c:pt>
                <c:pt idx="30">
                  <c:v>Jul-85</c:v>
                </c:pt>
                <c:pt idx="31">
                  <c:v>Aug-85</c:v>
                </c:pt>
                <c:pt idx="32">
                  <c:v>Sep-85</c:v>
                </c:pt>
                <c:pt idx="33">
                  <c:v>Oct-85</c:v>
                </c:pt>
                <c:pt idx="34">
                  <c:v>Nov-85</c:v>
                </c:pt>
                <c:pt idx="35">
                  <c:v>Dec-85</c:v>
                </c:pt>
                <c:pt idx="36">
                  <c:v>Jan-86</c:v>
                </c:pt>
                <c:pt idx="37">
                  <c:v>Feb-86</c:v>
                </c:pt>
                <c:pt idx="38">
                  <c:v>Mar-86</c:v>
                </c:pt>
                <c:pt idx="39">
                  <c:v>Apr-86</c:v>
                </c:pt>
                <c:pt idx="40">
                  <c:v>May-86</c:v>
                </c:pt>
                <c:pt idx="41">
                  <c:v>Jun-86</c:v>
                </c:pt>
                <c:pt idx="42">
                  <c:v>Jul-86</c:v>
                </c:pt>
                <c:pt idx="43">
                  <c:v>Aug-86</c:v>
                </c:pt>
                <c:pt idx="44">
                  <c:v>Sep-86</c:v>
                </c:pt>
                <c:pt idx="45">
                  <c:v>Oct-86</c:v>
                </c:pt>
                <c:pt idx="46">
                  <c:v>Nov-86</c:v>
                </c:pt>
                <c:pt idx="47">
                  <c:v>Dec-86</c:v>
                </c:pt>
                <c:pt idx="48">
                  <c:v>Jan-87</c:v>
                </c:pt>
                <c:pt idx="49">
                  <c:v>Feb-87</c:v>
                </c:pt>
                <c:pt idx="50">
                  <c:v>Mar-87</c:v>
                </c:pt>
                <c:pt idx="51">
                  <c:v>Apr-87</c:v>
                </c:pt>
                <c:pt idx="52">
                  <c:v>May-87</c:v>
                </c:pt>
                <c:pt idx="53">
                  <c:v>Jun-87</c:v>
                </c:pt>
                <c:pt idx="54">
                  <c:v>Jul-87</c:v>
                </c:pt>
                <c:pt idx="55">
                  <c:v>Aug-87</c:v>
                </c:pt>
                <c:pt idx="56">
                  <c:v>Sep-87</c:v>
                </c:pt>
                <c:pt idx="57">
                  <c:v>Oct-87</c:v>
                </c:pt>
                <c:pt idx="58">
                  <c:v>Nov-87</c:v>
                </c:pt>
                <c:pt idx="59">
                  <c:v>Dec-87</c:v>
                </c:pt>
                <c:pt idx="60">
                  <c:v>Jan-88</c:v>
                </c:pt>
                <c:pt idx="61">
                  <c:v>Feb-88</c:v>
                </c:pt>
                <c:pt idx="62">
                  <c:v>Mar-88</c:v>
                </c:pt>
                <c:pt idx="63">
                  <c:v>Apr-88</c:v>
                </c:pt>
                <c:pt idx="64">
                  <c:v>May-88</c:v>
                </c:pt>
                <c:pt idx="65">
                  <c:v>Jun-88</c:v>
                </c:pt>
                <c:pt idx="66">
                  <c:v>Jul-88</c:v>
                </c:pt>
                <c:pt idx="67">
                  <c:v>Aug-88</c:v>
                </c:pt>
                <c:pt idx="68">
                  <c:v>Sep-88</c:v>
                </c:pt>
                <c:pt idx="69">
                  <c:v>Oct-88</c:v>
                </c:pt>
                <c:pt idx="70">
                  <c:v>Nov-88</c:v>
                </c:pt>
                <c:pt idx="71">
                  <c:v>Dec-88</c:v>
                </c:pt>
                <c:pt idx="72">
                  <c:v>Jan-89</c:v>
                </c:pt>
                <c:pt idx="73">
                  <c:v>Feb-89</c:v>
                </c:pt>
                <c:pt idx="74">
                  <c:v>Mar-89</c:v>
                </c:pt>
                <c:pt idx="75">
                  <c:v>Apr-89</c:v>
                </c:pt>
                <c:pt idx="76">
                  <c:v>May-89</c:v>
                </c:pt>
                <c:pt idx="77">
                  <c:v>Jun-89</c:v>
                </c:pt>
                <c:pt idx="78">
                  <c:v>Jul-89</c:v>
                </c:pt>
                <c:pt idx="79">
                  <c:v>Aug-89</c:v>
                </c:pt>
                <c:pt idx="80">
                  <c:v>Sep-89</c:v>
                </c:pt>
                <c:pt idx="81">
                  <c:v>Oct-89</c:v>
                </c:pt>
                <c:pt idx="82">
                  <c:v>Nov-89</c:v>
                </c:pt>
                <c:pt idx="83">
                  <c:v>Dec-89</c:v>
                </c:pt>
                <c:pt idx="84">
                  <c:v>Jan-90</c:v>
                </c:pt>
                <c:pt idx="85">
                  <c:v>Feb-90</c:v>
                </c:pt>
                <c:pt idx="86">
                  <c:v>Mar-90</c:v>
                </c:pt>
                <c:pt idx="87">
                  <c:v>Apr-90</c:v>
                </c:pt>
                <c:pt idx="88">
                  <c:v>May-90</c:v>
                </c:pt>
                <c:pt idx="89">
                  <c:v>Jun-90</c:v>
                </c:pt>
                <c:pt idx="90">
                  <c:v>Jul-90</c:v>
                </c:pt>
                <c:pt idx="91">
                  <c:v>Aug-90</c:v>
                </c:pt>
                <c:pt idx="92">
                  <c:v>Sep-90</c:v>
                </c:pt>
                <c:pt idx="93">
                  <c:v>Oct-90</c:v>
                </c:pt>
                <c:pt idx="94">
                  <c:v>Nov-90</c:v>
                </c:pt>
                <c:pt idx="95">
                  <c:v>Dec-90</c:v>
                </c:pt>
                <c:pt idx="96">
                  <c:v>Jan-91</c:v>
                </c:pt>
                <c:pt idx="97">
                  <c:v>Feb-91</c:v>
                </c:pt>
                <c:pt idx="98">
                  <c:v>Mar-91</c:v>
                </c:pt>
                <c:pt idx="99">
                  <c:v>Apr-91</c:v>
                </c:pt>
                <c:pt idx="100">
                  <c:v>May-91</c:v>
                </c:pt>
                <c:pt idx="101">
                  <c:v>Jun-91</c:v>
                </c:pt>
                <c:pt idx="102">
                  <c:v>Jul-91</c:v>
                </c:pt>
                <c:pt idx="103">
                  <c:v>Aug-91</c:v>
                </c:pt>
                <c:pt idx="104">
                  <c:v>Sep-91</c:v>
                </c:pt>
                <c:pt idx="105">
                  <c:v>Oct-91</c:v>
                </c:pt>
                <c:pt idx="106">
                  <c:v>Nov-91</c:v>
                </c:pt>
                <c:pt idx="107">
                  <c:v>Dec-91</c:v>
                </c:pt>
                <c:pt idx="108">
                  <c:v>Jan-92</c:v>
                </c:pt>
                <c:pt idx="109">
                  <c:v>Feb-92</c:v>
                </c:pt>
                <c:pt idx="110">
                  <c:v>Mar-92</c:v>
                </c:pt>
                <c:pt idx="111">
                  <c:v>Apr-92</c:v>
                </c:pt>
                <c:pt idx="112">
                  <c:v>May-92</c:v>
                </c:pt>
                <c:pt idx="113">
                  <c:v>Jun-92</c:v>
                </c:pt>
                <c:pt idx="114">
                  <c:v>Jul-92</c:v>
                </c:pt>
                <c:pt idx="115">
                  <c:v>Aug-92</c:v>
                </c:pt>
                <c:pt idx="116">
                  <c:v>Sep-92</c:v>
                </c:pt>
                <c:pt idx="117">
                  <c:v>Oct-92</c:v>
                </c:pt>
                <c:pt idx="118">
                  <c:v>Nov-92</c:v>
                </c:pt>
                <c:pt idx="119">
                  <c:v>Dec-92</c:v>
                </c:pt>
                <c:pt idx="120">
                  <c:v>Jan-93</c:v>
                </c:pt>
                <c:pt idx="121">
                  <c:v>Feb-93</c:v>
                </c:pt>
                <c:pt idx="122">
                  <c:v>Mar-93</c:v>
                </c:pt>
                <c:pt idx="123">
                  <c:v>Apr-93</c:v>
                </c:pt>
                <c:pt idx="124">
                  <c:v>May-93</c:v>
                </c:pt>
                <c:pt idx="125">
                  <c:v>Jun-93</c:v>
                </c:pt>
                <c:pt idx="126">
                  <c:v>Jul-93</c:v>
                </c:pt>
                <c:pt idx="127">
                  <c:v>Aug-93</c:v>
                </c:pt>
                <c:pt idx="128">
                  <c:v>Sep-93</c:v>
                </c:pt>
                <c:pt idx="129">
                  <c:v>Oct-93</c:v>
                </c:pt>
                <c:pt idx="130">
                  <c:v>Nov-93</c:v>
                </c:pt>
                <c:pt idx="131">
                  <c:v>Dec-93</c:v>
                </c:pt>
                <c:pt idx="132">
                  <c:v>Jan-94</c:v>
                </c:pt>
                <c:pt idx="133">
                  <c:v>Feb-94</c:v>
                </c:pt>
                <c:pt idx="134">
                  <c:v>Mar-94</c:v>
                </c:pt>
                <c:pt idx="135">
                  <c:v>Apr-94</c:v>
                </c:pt>
                <c:pt idx="136">
                  <c:v>May-94</c:v>
                </c:pt>
                <c:pt idx="137">
                  <c:v>Jun-94</c:v>
                </c:pt>
                <c:pt idx="138">
                  <c:v>Jul-94</c:v>
                </c:pt>
                <c:pt idx="139">
                  <c:v>Aug-94</c:v>
                </c:pt>
                <c:pt idx="140">
                  <c:v>Sep-94</c:v>
                </c:pt>
                <c:pt idx="141">
                  <c:v>Oct-94</c:v>
                </c:pt>
                <c:pt idx="142">
                  <c:v>Nov-94</c:v>
                </c:pt>
                <c:pt idx="143">
                  <c:v>Dec-94</c:v>
                </c:pt>
                <c:pt idx="144">
                  <c:v>Jan-95</c:v>
                </c:pt>
                <c:pt idx="145">
                  <c:v>Feb-95</c:v>
                </c:pt>
                <c:pt idx="146">
                  <c:v>Mar-95</c:v>
                </c:pt>
                <c:pt idx="147">
                  <c:v>Apr-95</c:v>
                </c:pt>
                <c:pt idx="148">
                  <c:v>May-95</c:v>
                </c:pt>
                <c:pt idx="149">
                  <c:v>Jun-95</c:v>
                </c:pt>
                <c:pt idx="150">
                  <c:v>Jul-95</c:v>
                </c:pt>
                <c:pt idx="151">
                  <c:v>Aug-95</c:v>
                </c:pt>
                <c:pt idx="152">
                  <c:v>Sep-95</c:v>
                </c:pt>
                <c:pt idx="153">
                  <c:v>Oct-95</c:v>
                </c:pt>
                <c:pt idx="154">
                  <c:v>Nov-95</c:v>
                </c:pt>
                <c:pt idx="155">
                  <c:v>Dec-95</c:v>
                </c:pt>
                <c:pt idx="156">
                  <c:v>Jan-96</c:v>
                </c:pt>
                <c:pt idx="157">
                  <c:v>Feb-96</c:v>
                </c:pt>
                <c:pt idx="158">
                  <c:v>Mar-96</c:v>
                </c:pt>
                <c:pt idx="159">
                  <c:v>Apr-96</c:v>
                </c:pt>
                <c:pt idx="160">
                  <c:v>May-96</c:v>
                </c:pt>
                <c:pt idx="161">
                  <c:v>Jun-96</c:v>
                </c:pt>
                <c:pt idx="162">
                  <c:v>Jul-96</c:v>
                </c:pt>
                <c:pt idx="163">
                  <c:v>Aug-96</c:v>
                </c:pt>
                <c:pt idx="164">
                  <c:v>Sep-96</c:v>
                </c:pt>
                <c:pt idx="165">
                  <c:v>Oct-96</c:v>
                </c:pt>
                <c:pt idx="166">
                  <c:v>Nov-96</c:v>
                </c:pt>
                <c:pt idx="167">
                  <c:v>Dec-96</c:v>
                </c:pt>
                <c:pt idx="168">
                  <c:v>Jan-97</c:v>
                </c:pt>
                <c:pt idx="169">
                  <c:v>Feb-97</c:v>
                </c:pt>
                <c:pt idx="170">
                  <c:v>Mar-97</c:v>
                </c:pt>
                <c:pt idx="171">
                  <c:v>Apr-97</c:v>
                </c:pt>
                <c:pt idx="172">
                  <c:v>May-97</c:v>
                </c:pt>
                <c:pt idx="173">
                  <c:v>Jun-97</c:v>
                </c:pt>
                <c:pt idx="174">
                  <c:v>Jul-97</c:v>
                </c:pt>
                <c:pt idx="175">
                  <c:v>Aug-97</c:v>
                </c:pt>
                <c:pt idx="176">
                  <c:v>Sep-97</c:v>
                </c:pt>
                <c:pt idx="177">
                  <c:v>Oct-97</c:v>
                </c:pt>
                <c:pt idx="178">
                  <c:v>Nov-97</c:v>
                </c:pt>
                <c:pt idx="179">
                  <c:v>Dec-97</c:v>
                </c:pt>
                <c:pt idx="180">
                  <c:v>Jan-98</c:v>
                </c:pt>
                <c:pt idx="181">
                  <c:v>Feb-98</c:v>
                </c:pt>
                <c:pt idx="182">
                  <c:v>Mar-98</c:v>
                </c:pt>
                <c:pt idx="183">
                  <c:v>Apr-98</c:v>
                </c:pt>
                <c:pt idx="184">
                  <c:v>May-98</c:v>
                </c:pt>
                <c:pt idx="185">
                  <c:v>Jun-98</c:v>
                </c:pt>
                <c:pt idx="186">
                  <c:v>Jul-98</c:v>
                </c:pt>
                <c:pt idx="187">
                  <c:v>Aug-98</c:v>
                </c:pt>
                <c:pt idx="188">
                  <c:v>Sep-98</c:v>
                </c:pt>
                <c:pt idx="189">
                  <c:v>Oct-98</c:v>
                </c:pt>
                <c:pt idx="190">
                  <c:v>Nov-98</c:v>
                </c:pt>
                <c:pt idx="191">
                  <c:v>Dec-98</c:v>
                </c:pt>
                <c:pt idx="192">
                  <c:v>Jan-99</c:v>
                </c:pt>
                <c:pt idx="193">
                  <c:v>Feb-99</c:v>
                </c:pt>
                <c:pt idx="194">
                  <c:v>Mar-99</c:v>
                </c:pt>
                <c:pt idx="195">
                  <c:v>Apr-99</c:v>
                </c:pt>
                <c:pt idx="196">
                  <c:v>May-99</c:v>
                </c:pt>
                <c:pt idx="197">
                  <c:v>Jun-99</c:v>
                </c:pt>
                <c:pt idx="198">
                  <c:v>Jul-99</c:v>
                </c:pt>
                <c:pt idx="199">
                  <c:v>Aug-99</c:v>
                </c:pt>
                <c:pt idx="200">
                  <c:v>Sep-99</c:v>
                </c:pt>
                <c:pt idx="201">
                  <c:v>Oct-99</c:v>
                </c:pt>
                <c:pt idx="202">
                  <c:v>Nov-99</c:v>
                </c:pt>
                <c:pt idx="203">
                  <c:v>Dec-99</c:v>
                </c:pt>
                <c:pt idx="204">
                  <c:v>Jan-00</c:v>
                </c:pt>
                <c:pt idx="205">
                  <c:v>Feb-00</c:v>
                </c:pt>
                <c:pt idx="206">
                  <c:v>Mar-00</c:v>
                </c:pt>
                <c:pt idx="207">
                  <c:v>Apr-00</c:v>
                </c:pt>
                <c:pt idx="208">
                  <c:v>May-00</c:v>
                </c:pt>
                <c:pt idx="209">
                  <c:v>Jun-00</c:v>
                </c:pt>
                <c:pt idx="210">
                  <c:v>Jul-00</c:v>
                </c:pt>
                <c:pt idx="211">
                  <c:v>Aug-00</c:v>
                </c:pt>
                <c:pt idx="212">
                  <c:v>Sep-00</c:v>
                </c:pt>
                <c:pt idx="213">
                  <c:v>Oct-00</c:v>
                </c:pt>
                <c:pt idx="214">
                  <c:v>Nov-00</c:v>
                </c:pt>
                <c:pt idx="215">
                  <c:v>Dec-00</c:v>
                </c:pt>
                <c:pt idx="216">
                  <c:v>Jan-01</c:v>
                </c:pt>
                <c:pt idx="217">
                  <c:v>Feb-01</c:v>
                </c:pt>
                <c:pt idx="218">
                  <c:v>Mar-01</c:v>
                </c:pt>
                <c:pt idx="219">
                  <c:v>Apr-01</c:v>
                </c:pt>
                <c:pt idx="220">
                  <c:v>May-01</c:v>
                </c:pt>
                <c:pt idx="221">
                  <c:v>Jun-01</c:v>
                </c:pt>
                <c:pt idx="222">
                  <c:v>Jul-01</c:v>
                </c:pt>
              </c:strCache>
            </c:strRef>
          </c:cat>
          <c:val>
            <c:numRef>
              <c:f>simplecorr!$C$6:$C$228</c:f>
              <c:numCache>
                <c:formatCode>General</c:formatCode>
                <c:ptCount val="223"/>
                <c:pt idx="0">
                  <c:v>435</c:v>
                </c:pt>
                <c:pt idx="1">
                  <c:v>430</c:v>
                </c:pt>
                <c:pt idx="2">
                  <c:v>425</c:v>
                </c:pt>
                <c:pt idx="3">
                  <c:v>425</c:v>
                </c:pt>
                <c:pt idx="4">
                  <c:v>430</c:v>
                </c:pt>
                <c:pt idx="5">
                  <c:v>430</c:v>
                </c:pt>
                <c:pt idx="6">
                  <c:v>430</c:v>
                </c:pt>
                <c:pt idx="7">
                  <c:v>430</c:v>
                </c:pt>
                <c:pt idx="8">
                  <c:v>430</c:v>
                </c:pt>
                <c:pt idx="9">
                  <c:v>430</c:v>
                </c:pt>
                <c:pt idx="10">
                  <c:v>435</c:v>
                </c:pt>
                <c:pt idx="11">
                  <c:v>440</c:v>
                </c:pt>
                <c:pt idx="12">
                  <c:v>470</c:v>
                </c:pt>
                <c:pt idx="13">
                  <c:v>480</c:v>
                </c:pt>
                <c:pt idx="14">
                  <c:v>490</c:v>
                </c:pt>
                <c:pt idx="15">
                  <c:v>540</c:v>
                </c:pt>
                <c:pt idx="16">
                  <c:v>540</c:v>
                </c:pt>
                <c:pt idx="17">
                  <c:v>540</c:v>
                </c:pt>
                <c:pt idx="18">
                  <c:v>540</c:v>
                </c:pt>
                <c:pt idx="19">
                  <c:v>530</c:v>
                </c:pt>
                <c:pt idx="20">
                  <c:v>520</c:v>
                </c:pt>
                <c:pt idx="21">
                  <c:v>510</c:v>
                </c:pt>
                <c:pt idx="22">
                  <c:v>505</c:v>
                </c:pt>
                <c:pt idx="23">
                  <c:v>495</c:v>
                </c:pt>
                <c:pt idx="24">
                  <c:v>470</c:v>
                </c:pt>
                <c:pt idx="25">
                  <c:v>460</c:v>
                </c:pt>
                <c:pt idx="26">
                  <c:v>450</c:v>
                </c:pt>
                <c:pt idx="27">
                  <c:v>435</c:v>
                </c:pt>
                <c:pt idx="28">
                  <c:v>430</c:v>
                </c:pt>
                <c:pt idx="29">
                  <c:v>425</c:v>
                </c:pt>
                <c:pt idx="30">
                  <c:v>420</c:v>
                </c:pt>
                <c:pt idx="31">
                  <c:v>415</c:v>
                </c:pt>
                <c:pt idx="32">
                  <c:v>410</c:v>
                </c:pt>
                <c:pt idx="33">
                  <c:v>405</c:v>
                </c:pt>
                <c:pt idx="34">
                  <c:v>400</c:v>
                </c:pt>
                <c:pt idx="35">
                  <c:v>400</c:v>
                </c:pt>
                <c:pt idx="36">
                  <c:v>400</c:v>
                </c:pt>
                <c:pt idx="37">
                  <c:v>405</c:v>
                </c:pt>
                <c:pt idx="38">
                  <c:v>410</c:v>
                </c:pt>
                <c:pt idx="39">
                  <c:v>435</c:v>
                </c:pt>
                <c:pt idx="40">
                  <c:v>440</c:v>
                </c:pt>
                <c:pt idx="41">
                  <c:v>445</c:v>
                </c:pt>
                <c:pt idx="42">
                  <c:v>475</c:v>
                </c:pt>
                <c:pt idx="43">
                  <c:v>480</c:v>
                </c:pt>
                <c:pt idx="44">
                  <c:v>480</c:v>
                </c:pt>
                <c:pt idx="45">
                  <c:v>520</c:v>
                </c:pt>
                <c:pt idx="46">
                  <c:v>520</c:v>
                </c:pt>
                <c:pt idx="47">
                  <c:v>520</c:v>
                </c:pt>
                <c:pt idx="48">
                  <c:v>550</c:v>
                </c:pt>
                <c:pt idx="49">
                  <c:v>550</c:v>
                </c:pt>
                <c:pt idx="50">
                  <c:v>550</c:v>
                </c:pt>
                <c:pt idx="51">
                  <c:v>575</c:v>
                </c:pt>
                <c:pt idx="52">
                  <c:v>575</c:v>
                </c:pt>
                <c:pt idx="53">
                  <c:v>575</c:v>
                </c:pt>
                <c:pt idx="54">
                  <c:v>575</c:v>
                </c:pt>
                <c:pt idx="55">
                  <c:v>575</c:v>
                </c:pt>
                <c:pt idx="56">
                  <c:v>575</c:v>
                </c:pt>
                <c:pt idx="57">
                  <c:v>610</c:v>
                </c:pt>
                <c:pt idx="58">
                  <c:v>610</c:v>
                </c:pt>
                <c:pt idx="59">
                  <c:v>610</c:v>
                </c:pt>
                <c:pt idx="60">
                  <c:v>655</c:v>
                </c:pt>
                <c:pt idx="61">
                  <c:v>655</c:v>
                </c:pt>
                <c:pt idx="62">
                  <c:v>655</c:v>
                </c:pt>
                <c:pt idx="63">
                  <c:v>700</c:v>
                </c:pt>
                <c:pt idx="64">
                  <c:v>700</c:v>
                </c:pt>
                <c:pt idx="65">
                  <c:v>700</c:v>
                </c:pt>
                <c:pt idx="66">
                  <c:v>735</c:v>
                </c:pt>
                <c:pt idx="67">
                  <c:v>735</c:v>
                </c:pt>
                <c:pt idx="68">
                  <c:v>735</c:v>
                </c:pt>
                <c:pt idx="69">
                  <c:v>760</c:v>
                </c:pt>
                <c:pt idx="70">
                  <c:v>760</c:v>
                </c:pt>
                <c:pt idx="71">
                  <c:v>760</c:v>
                </c:pt>
                <c:pt idx="72">
                  <c:v>800</c:v>
                </c:pt>
                <c:pt idx="73">
                  <c:v>800</c:v>
                </c:pt>
                <c:pt idx="74">
                  <c:v>800</c:v>
                </c:pt>
                <c:pt idx="75">
                  <c:v>830</c:v>
                </c:pt>
                <c:pt idx="76">
                  <c:v>830</c:v>
                </c:pt>
                <c:pt idx="77">
                  <c:v>830</c:v>
                </c:pt>
                <c:pt idx="78">
                  <c:v>830</c:v>
                </c:pt>
                <c:pt idx="79">
                  <c:v>830</c:v>
                </c:pt>
                <c:pt idx="80">
                  <c:v>830</c:v>
                </c:pt>
                <c:pt idx="81">
                  <c:v>830</c:v>
                </c:pt>
                <c:pt idx="82">
                  <c:v>830</c:v>
                </c:pt>
                <c:pt idx="83">
                  <c:v>830</c:v>
                </c:pt>
                <c:pt idx="84">
                  <c:v>830</c:v>
                </c:pt>
                <c:pt idx="85">
                  <c:v>830</c:v>
                </c:pt>
                <c:pt idx="86">
                  <c:v>830</c:v>
                </c:pt>
                <c:pt idx="87">
                  <c:v>820</c:v>
                </c:pt>
                <c:pt idx="88">
                  <c:v>810</c:v>
                </c:pt>
                <c:pt idx="89">
                  <c:v>800</c:v>
                </c:pt>
                <c:pt idx="90">
                  <c:v>790</c:v>
                </c:pt>
                <c:pt idx="91">
                  <c:v>780</c:v>
                </c:pt>
                <c:pt idx="92">
                  <c:v>765</c:v>
                </c:pt>
                <c:pt idx="93">
                  <c:v>750</c:v>
                </c:pt>
                <c:pt idx="94">
                  <c:v>730</c:v>
                </c:pt>
                <c:pt idx="95">
                  <c:v>710</c:v>
                </c:pt>
                <c:pt idx="96">
                  <c:v>690</c:v>
                </c:pt>
                <c:pt idx="97">
                  <c:v>670</c:v>
                </c:pt>
                <c:pt idx="98">
                  <c:v>650</c:v>
                </c:pt>
                <c:pt idx="99">
                  <c:v>620</c:v>
                </c:pt>
                <c:pt idx="100">
                  <c:v>590</c:v>
                </c:pt>
                <c:pt idx="101">
                  <c:v>570</c:v>
                </c:pt>
                <c:pt idx="102">
                  <c:v>550</c:v>
                </c:pt>
                <c:pt idx="103">
                  <c:v>525</c:v>
                </c:pt>
                <c:pt idx="104">
                  <c:v>500</c:v>
                </c:pt>
                <c:pt idx="105">
                  <c:v>480</c:v>
                </c:pt>
                <c:pt idx="106">
                  <c:v>485</c:v>
                </c:pt>
                <c:pt idx="107">
                  <c:v>490</c:v>
                </c:pt>
                <c:pt idx="108">
                  <c:v>500</c:v>
                </c:pt>
                <c:pt idx="109">
                  <c:v>515</c:v>
                </c:pt>
                <c:pt idx="110">
                  <c:v>530</c:v>
                </c:pt>
                <c:pt idx="111">
                  <c:v>540</c:v>
                </c:pt>
                <c:pt idx="112">
                  <c:v>550</c:v>
                </c:pt>
                <c:pt idx="113">
                  <c:v>560</c:v>
                </c:pt>
                <c:pt idx="114">
                  <c:v>600</c:v>
                </c:pt>
                <c:pt idx="115">
                  <c:v>590</c:v>
                </c:pt>
                <c:pt idx="116">
                  <c:v>580</c:v>
                </c:pt>
                <c:pt idx="117">
                  <c:v>570</c:v>
                </c:pt>
                <c:pt idx="118">
                  <c:v>555</c:v>
                </c:pt>
                <c:pt idx="119">
                  <c:v>525</c:v>
                </c:pt>
                <c:pt idx="120">
                  <c:v>495</c:v>
                </c:pt>
                <c:pt idx="121">
                  <c:v>475</c:v>
                </c:pt>
                <c:pt idx="122">
                  <c:v>460</c:v>
                </c:pt>
                <c:pt idx="123">
                  <c:v>460</c:v>
                </c:pt>
                <c:pt idx="124">
                  <c:v>460</c:v>
                </c:pt>
                <c:pt idx="125">
                  <c:v>460</c:v>
                </c:pt>
                <c:pt idx="126">
                  <c:v>450</c:v>
                </c:pt>
                <c:pt idx="127">
                  <c:v>435</c:v>
                </c:pt>
                <c:pt idx="128">
                  <c:v>420</c:v>
                </c:pt>
                <c:pt idx="129">
                  <c:v>410</c:v>
                </c:pt>
                <c:pt idx="130">
                  <c:v>410</c:v>
                </c:pt>
                <c:pt idx="131">
                  <c:v>410</c:v>
                </c:pt>
                <c:pt idx="132">
                  <c:v>440</c:v>
                </c:pt>
                <c:pt idx="133">
                  <c:v>450</c:v>
                </c:pt>
                <c:pt idx="134">
                  <c:v>455</c:v>
                </c:pt>
                <c:pt idx="135">
                  <c:v>490</c:v>
                </c:pt>
                <c:pt idx="136">
                  <c:v>510</c:v>
                </c:pt>
                <c:pt idx="137">
                  <c:v>560</c:v>
                </c:pt>
                <c:pt idx="138">
                  <c:v>560</c:v>
                </c:pt>
                <c:pt idx="139">
                  <c:v>600</c:v>
                </c:pt>
                <c:pt idx="140">
                  <c:v>630</c:v>
                </c:pt>
                <c:pt idx="141">
                  <c:v>700</c:v>
                </c:pt>
                <c:pt idx="142">
                  <c:v>700</c:v>
                </c:pt>
                <c:pt idx="143">
                  <c:v>700</c:v>
                </c:pt>
                <c:pt idx="144">
                  <c:v>750</c:v>
                </c:pt>
                <c:pt idx="145">
                  <c:v>750</c:v>
                </c:pt>
                <c:pt idx="146">
                  <c:v>825</c:v>
                </c:pt>
                <c:pt idx="147">
                  <c:v>825</c:v>
                </c:pt>
                <c:pt idx="148">
                  <c:v>825</c:v>
                </c:pt>
                <c:pt idx="149">
                  <c:v>910</c:v>
                </c:pt>
                <c:pt idx="150">
                  <c:v>910</c:v>
                </c:pt>
                <c:pt idx="151">
                  <c:v>910</c:v>
                </c:pt>
                <c:pt idx="152">
                  <c:v>910</c:v>
                </c:pt>
                <c:pt idx="153">
                  <c:v>985</c:v>
                </c:pt>
                <c:pt idx="154">
                  <c:v>985</c:v>
                </c:pt>
                <c:pt idx="155">
                  <c:v>935</c:v>
                </c:pt>
                <c:pt idx="156">
                  <c:v>860</c:v>
                </c:pt>
                <c:pt idx="157">
                  <c:v>700</c:v>
                </c:pt>
                <c:pt idx="158">
                  <c:v>575</c:v>
                </c:pt>
                <c:pt idx="159">
                  <c:v>520</c:v>
                </c:pt>
                <c:pt idx="160">
                  <c:v>520</c:v>
                </c:pt>
                <c:pt idx="161">
                  <c:v>520</c:v>
                </c:pt>
                <c:pt idx="162">
                  <c:v>580</c:v>
                </c:pt>
                <c:pt idx="163">
                  <c:v>580</c:v>
                </c:pt>
                <c:pt idx="164">
                  <c:v>580</c:v>
                </c:pt>
                <c:pt idx="165">
                  <c:v>600</c:v>
                </c:pt>
                <c:pt idx="166">
                  <c:v>580</c:v>
                </c:pt>
                <c:pt idx="167">
                  <c:v>580</c:v>
                </c:pt>
                <c:pt idx="168">
                  <c:v>580</c:v>
                </c:pt>
                <c:pt idx="169">
                  <c:v>580</c:v>
                </c:pt>
                <c:pt idx="170">
                  <c:v>560</c:v>
                </c:pt>
                <c:pt idx="171">
                  <c:v>560</c:v>
                </c:pt>
                <c:pt idx="172">
                  <c:v>580</c:v>
                </c:pt>
                <c:pt idx="173">
                  <c:v>580</c:v>
                </c:pt>
                <c:pt idx="174">
                  <c:v>610</c:v>
                </c:pt>
                <c:pt idx="175">
                  <c:v>610</c:v>
                </c:pt>
                <c:pt idx="176">
                  <c:v>610</c:v>
                </c:pt>
                <c:pt idx="177">
                  <c:v>610</c:v>
                </c:pt>
                <c:pt idx="178">
                  <c:v>610</c:v>
                </c:pt>
                <c:pt idx="179">
                  <c:v>610</c:v>
                </c:pt>
                <c:pt idx="180">
                  <c:v>590</c:v>
                </c:pt>
                <c:pt idx="181">
                  <c:v>560</c:v>
                </c:pt>
                <c:pt idx="182">
                  <c:v>550</c:v>
                </c:pt>
                <c:pt idx="183">
                  <c:v>550</c:v>
                </c:pt>
                <c:pt idx="184">
                  <c:v>550</c:v>
                </c:pt>
                <c:pt idx="185">
                  <c:v>575</c:v>
                </c:pt>
                <c:pt idx="186">
                  <c:v>575</c:v>
                </c:pt>
                <c:pt idx="187">
                  <c:v>550</c:v>
                </c:pt>
                <c:pt idx="188">
                  <c:v>525</c:v>
                </c:pt>
                <c:pt idx="189">
                  <c:v>500</c:v>
                </c:pt>
                <c:pt idx="190">
                  <c:v>500</c:v>
                </c:pt>
                <c:pt idx="191">
                  <c:v>500</c:v>
                </c:pt>
                <c:pt idx="192">
                  <c:v>500</c:v>
                </c:pt>
                <c:pt idx="193">
                  <c:v>490</c:v>
                </c:pt>
                <c:pt idx="194">
                  <c:v>490</c:v>
                </c:pt>
                <c:pt idx="195">
                  <c:v>500</c:v>
                </c:pt>
                <c:pt idx="196">
                  <c:v>520</c:v>
                </c:pt>
                <c:pt idx="197">
                  <c:v>540</c:v>
                </c:pt>
                <c:pt idx="198">
                  <c:v>540</c:v>
                </c:pt>
                <c:pt idx="199">
                  <c:v>540</c:v>
                </c:pt>
                <c:pt idx="200">
                  <c:v>580</c:v>
                </c:pt>
                <c:pt idx="201">
                  <c:v>580</c:v>
                </c:pt>
                <c:pt idx="202">
                  <c:v>610</c:v>
                </c:pt>
                <c:pt idx="203">
                  <c:v>610</c:v>
                </c:pt>
                <c:pt idx="204">
                  <c:v>640</c:v>
                </c:pt>
                <c:pt idx="205">
                  <c:v>640</c:v>
                </c:pt>
                <c:pt idx="206">
                  <c:v>640</c:v>
                </c:pt>
                <c:pt idx="207">
                  <c:v>680</c:v>
                </c:pt>
                <c:pt idx="208">
                  <c:v>680</c:v>
                </c:pt>
                <c:pt idx="209">
                  <c:v>680</c:v>
                </c:pt>
                <c:pt idx="210">
                  <c:v>710</c:v>
                </c:pt>
                <c:pt idx="211">
                  <c:v>710</c:v>
                </c:pt>
                <c:pt idx="212">
                  <c:v>710</c:v>
                </c:pt>
                <c:pt idx="213">
                  <c:v>710</c:v>
                </c:pt>
                <c:pt idx="214">
                  <c:v>710</c:v>
                </c:pt>
                <c:pt idx="215">
                  <c:v>710</c:v>
                </c:pt>
                <c:pt idx="216">
                  <c:v>690</c:v>
                </c:pt>
                <c:pt idx="217">
                  <c:v>670</c:v>
                </c:pt>
                <c:pt idx="218">
                  <c:v>635</c:v>
                </c:pt>
                <c:pt idx="219">
                  <c:v>590</c:v>
                </c:pt>
                <c:pt idx="220">
                  <c:v>560</c:v>
                </c:pt>
                <c:pt idx="221">
                  <c:v>530</c:v>
                </c:pt>
                <c:pt idx="222">
                  <c:v>490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"UFS-50lb"</c:f>
              <c:strCache>
                <c:ptCount val="1"/>
                <c:pt idx="0">
                  <c:v>UFS-50lb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simplecorr!$B$6:$B$228</c:f>
              <c:strCache>
                <c:ptCount val="223"/>
                <c:pt idx="0">
                  <c:v>Jan-83</c:v>
                </c:pt>
                <c:pt idx="1">
                  <c:v>Feb-83</c:v>
                </c:pt>
                <c:pt idx="2">
                  <c:v>Mar-83</c:v>
                </c:pt>
                <c:pt idx="3">
                  <c:v>Apr-83</c:v>
                </c:pt>
                <c:pt idx="4">
                  <c:v>May-83</c:v>
                </c:pt>
                <c:pt idx="5">
                  <c:v>Jun-83</c:v>
                </c:pt>
                <c:pt idx="6">
                  <c:v>Jul-83</c:v>
                </c:pt>
                <c:pt idx="7">
                  <c:v>Aug-83</c:v>
                </c:pt>
                <c:pt idx="8">
                  <c:v>Sep-83</c:v>
                </c:pt>
                <c:pt idx="9">
                  <c:v>Oct-83</c:v>
                </c:pt>
                <c:pt idx="10">
                  <c:v>Nov-83</c:v>
                </c:pt>
                <c:pt idx="11">
                  <c:v>Dec-83</c:v>
                </c:pt>
                <c:pt idx="12">
                  <c:v>Jan-84</c:v>
                </c:pt>
                <c:pt idx="13">
                  <c:v>Feb-84</c:v>
                </c:pt>
                <c:pt idx="14">
                  <c:v>Mar-84</c:v>
                </c:pt>
                <c:pt idx="15">
                  <c:v>Apr-84</c:v>
                </c:pt>
                <c:pt idx="16">
                  <c:v>May-84</c:v>
                </c:pt>
                <c:pt idx="17">
                  <c:v>Jun-84</c:v>
                </c:pt>
                <c:pt idx="18">
                  <c:v>Jul-84</c:v>
                </c:pt>
                <c:pt idx="19">
                  <c:v>Aug-84</c:v>
                </c:pt>
                <c:pt idx="20">
                  <c:v>Sep-84</c:v>
                </c:pt>
                <c:pt idx="21">
                  <c:v>Oct-84</c:v>
                </c:pt>
                <c:pt idx="22">
                  <c:v>Nov-84</c:v>
                </c:pt>
                <c:pt idx="23">
                  <c:v>Dec-84</c:v>
                </c:pt>
                <c:pt idx="24">
                  <c:v>Jan-85</c:v>
                </c:pt>
                <c:pt idx="25">
                  <c:v>Feb-85</c:v>
                </c:pt>
                <c:pt idx="26">
                  <c:v>Mar-85</c:v>
                </c:pt>
                <c:pt idx="27">
                  <c:v>Apr-85</c:v>
                </c:pt>
                <c:pt idx="28">
                  <c:v>May-85</c:v>
                </c:pt>
                <c:pt idx="29">
                  <c:v>Jun-85</c:v>
                </c:pt>
                <c:pt idx="30">
                  <c:v>Jul-85</c:v>
                </c:pt>
                <c:pt idx="31">
                  <c:v>Aug-85</c:v>
                </c:pt>
                <c:pt idx="32">
                  <c:v>Sep-85</c:v>
                </c:pt>
                <c:pt idx="33">
                  <c:v>Oct-85</c:v>
                </c:pt>
                <c:pt idx="34">
                  <c:v>Nov-85</c:v>
                </c:pt>
                <c:pt idx="35">
                  <c:v>Dec-85</c:v>
                </c:pt>
                <c:pt idx="36">
                  <c:v>Jan-86</c:v>
                </c:pt>
                <c:pt idx="37">
                  <c:v>Feb-86</c:v>
                </c:pt>
                <c:pt idx="38">
                  <c:v>Mar-86</c:v>
                </c:pt>
                <c:pt idx="39">
                  <c:v>Apr-86</c:v>
                </c:pt>
                <c:pt idx="40">
                  <c:v>May-86</c:v>
                </c:pt>
                <c:pt idx="41">
                  <c:v>Jun-86</c:v>
                </c:pt>
                <c:pt idx="42">
                  <c:v>Jul-86</c:v>
                </c:pt>
                <c:pt idx="43">
                  <c:v>Aug-86</c:v>
                </c:pt>
                <c:pt idx="44">
                  <c:v>Sep-86</c:v>
                </c:pt>
                <c:pt idx="45">
                  <c:v>Oct-86</c:v>
                </c:pt>
                <c:pt idx="46">
                  <c:v>Nov-86</c:v>
                </c:pt>
                <c:pt idx="47">
                  <c:v>Dec-86</c:v>
                </c:pt>
                <c:pt idx="48">
                  <c:v>Jan-87</c:v>
                </c:pt>
                <c:pt idx="49">
                  <c:v>Feb-87</c:v>
                </c:pt>
                <c:pt idx="50">
                  <c:v>Mar-87</c:v>
                </c:pt>
                <c:pt idx="51">
                  <c:v>Apr-87</c:v>
                </c:pt>
                <c:pt idx="52">
                  <c:v>May-87</c:v>
                </c:pt>
                <c:pt idx="53">
                  <c:v>Jun-87</c:v>
                </c:pt>
                <c:pt idx="54">
                  <c:v>Jul-87</c:v>
                </c:pt>
                <c:pt idx="55">
                  <c:v>Aug-87</c:v>
                </c:pt>
                <c:pt idx="56">
                  <c:v>Sep-87</c:v>
                </c:pt>
                <c:pt idx="57">
                  <c:v>Oct-87</c:v>
                </c:pt>
                <c:pt idx="58">
                  <c:v>Nov-87</c:v>
                </c:pt>
                <c:pt idx="59">
                  <c:v>Dec-87</c:v>
                </c:pt>
                <c:pt idx="60">
                  <c:v>Jan-88</c:v>
                </c:pt>
                <c:pt idx="61">
                  <c:v>Feb-88</c:v>
                </c:pt>
                <c:pt idx="62">
                  <c:v>Mar-88</c:v>
                </c:pt>
                <c:pt idx="63">
                  <c:v>Apr-88</c:v>
                </c:pt>
                <c:pt idx="64">
                  <c:v>May-88</c:v>
                </c:pt>
                <c:pt idx="65">
                  <c:v>Jun-88</c:v>
                </c:pt>
                <c:pt idx="66">
                  <c:v>Jul-88</c:v>
                </c:pt>
                <c:pt idx="67">
                  <c:v>Aug-88</c:v>
                </c:pt>
                <c:pt idx="68">
                  <c:v>Sep-88</c:v>
                </c:pt>
                <c:pt idx="69">
                  <c:v>Oct-88</c:v>
                </c:pt>
                <c:pt idx="70">
                  <c:v>Nov-88</c:v>
                </c:pt>
                <c:pt idx="71">
                  <c:v>Dec-88</c:v>
                </c:pt>
                <c:pt idx="72">
                  <c:v>Jan-89</c:v>
                </c:pt>
                <c:pt idx="73">
                  <c:v>Feb-89</c:v>
                </c:pt>
                <c:pt idx="74">
                  <c:v>Mar-89</c:v>
                </c:pt>
                <c:pt idx="75">
                  <c:v>Apr-89</c:v>
                </c:pt>
                <c:pt idx="76">
                  <c:v>May-89</c:v>
                </c:pt>
                <c:pt idx="77">
                  <c:v>Jun-89</c:v>
                </c:pt>
                <c:pt idx="78">
                  <c:v>Jul-89</c:v>
                </c:pt>
                <c:pt idx="79">
                  <c:v>Aug-89</c:v>
                </c:pt>
                <c:pt idx="80">
                  <c:v>Sep-89</c:v>
                </c:pt>
                <c:pt idx="81">
                  <c:v>Oct-89</c:v>
                </c:pt>
                <c:pt idx="82">
                  <c:v>Nov-89</c:v>
                </c:pt>
                <c:pt idx="83">
                  <c:v>Dec-89</c:v>
                </c:pt>
                <c:pt idx="84">
                  <c:v>Jan-90</c:v>
                </c:pt>
                <c:pt idx="85">
                  <c:v>Feb-90</c:v>
                </c:pt>
                <c:pt idx="86">
                  <c:v>Mar-90</c:v>
                </c:pt>
                <c:pt idx="87">
                  <c:v>Apr-90</c:v>
                </c:pt>
                <c:pt idx="88">
                  <c:v>May-90</c:v>
                </c:pt>
                <c:pt idx="89">
                  <c:v>Jun-90</c:v>
                </c:pt>
                <c:pt idx="90">
                  <c:v>Jul-90</c:v>
                </c:pt>
                <c:pt idx="91">
                  <c:v>Aug-90</c:v>
                </c:pt>
                <c:pt idx="92">
                  <c:v>Sep-90</c:v>
                </c:pt>
                <c:pt idx="93">
                  <c:v>Oct-90</c:v>
                </c:pt>
                <c:pt idx="94">
                  <c:v>Nov-90</c:v>
                </c:pt>
                <c:pt idx="95">
                  <c:v>Dec-90</c:v>
                </c:pt>
                <c:pt idx="96">
                  <c:v>Jan-91</c:v>
                </c:pt>
                <c:pt idx="97">
                  <c:v>Feb-91</c:v>
                </c:pt>
                <c:pt idx="98">
                  <c:v>Mar-91</c:v>
                </c:pt>
                <c:pt idx="99">
                  <c:v>Apr-91</c:v>
                </c:pt>
                <c:pt idx="100">
                  <c:v>May-91</c:v>
                </c:pt>
                <c:pt idx="101">
                  <c:v>Jun-91</c:v>
                </c:pt>
                <c:pt idx="102">
                  <c:v>Jul-91</c:v>
                </c:pt>
                <c:pt idx="103">
                  <c:v>Aug-91</c:v>
                </c:pt>
                <c:pt idx="104">
                  <c:v>Sep-91</c:v>
                </c:pt>
                <c:pt idx="105">
                  <c:v>Oct-91</c:v>
                </c:pt>
                <c:pt idx="106">
                  <c:v>Nov-91</c:v>
                </c:pt>
                <c:pt idx="107">
                  <c:v>Dec-91</c:v>
                </c:pt>
                <c:pt idx="108">
                  <c:v>Jan-92</c:v>
                </c:pt>
                <c:pt idx="109">
                  <c:v>Feb-92</c:v>
                </c:pt>
                <c:pt idx="110">
                  <c:v>Mar-92</c:v>
                </c:pt>
                <c:pt idx="111">
                  <c:v>Apr-92</c:v>
                </c:pt>
                <c:pt idx="112">
                  <c:v>May-92</c:v>
                </c:pt>
                <c:pt idx="113">
                  <c:v>Jun-92</c:v>
                </c:pt>
                <c:pt idx="114">
                  <c:v>Jul-92</c:v>
                </c:pt>
                <c:pt idx="115">
                  <c:v>Aug-92</c:v>
                </c:pt>
                <c:pt idx="116">
                  <c:v>Sep-92</c:v>
                </c:pt>
                <c:pt idx="117">
                  <c:v>Oct-92</c:v>
                </c:pt>
                <c:pt idx="118">
                  <c:v>Nov-92</c:v>
                </c:pt>
                <c:pt idx="119">
                  <c:v>Dec-92</c:v>
                </c:pt>
                <c:pt idx="120">
                  <c:v>Jan-93</c:v>
                </c:pt>
                <c:pt idx="121">
                  <c:v>Feb-93</c:v>
                </c:pt>
                <c:pt idx="122">
                  <c:v>Mar-93</c:v>
                </c:pt>
                <c:pt idx="123">
                  <c:v>Apr-93</c:v>
                </c:pt>
                <c:pt idx="124">
                  <c:v>May-93</c:v>
                </c:pt>
                <c:pt idx="125">
                  <c:v>Jun-93</c:v>
                </c:pt>
                <c:pt idx="126">
                  <c:v>Jul-93</c:v>
                </c:pt>
                <c:pt idx="127">
                  <c:v>Aug-93</c:v>
                </c:pt>
                <c:pt idx="128">
                  <c:v>Sep-93</c:v>
                </c:pt>
                <c:pt idx="129">
                  <c:v>Oct-93</c:v>
                </c:pt>
                <c:pt idx="130">
                  <c:v>Nov-93</c:v>
                </c:pt>
                <c:pt idx="131">
                  <c:v>Dec-93</c:v>
                </c:pt>
                <c:pt idx="132">
                  <c:v>Jan-94</c:v>
                </c:pt>
                <c:pt idx="133">
                  <c:v>Feb-94</c:v>
                </c:pt>
                <c:pt idx="134">
                  <c:v>Mar-94</c:v>
                </c:pt>
                <c:pt idx="135">
                  <c:v>Apr-94</c:v>
                </c:pt>
                <c:pt idx="136">
                  <c:v>May-94</c:v>
                </c:pt>
                <c:pt idx="137">
                  <c:v>Jun-94</c:v>
                </c:pt>
                <c:pt idx="138">
                  <c:v>Jul-94</c:v>
                </c:pt>
                <c:pt idx="139">
                  <c:v>Aug-94</c:v>
                </c:pt>
                <c:pt idx="140">
                  <c:v>Sep-94</c:v>
                </c:pt>
                <c:pt idx="141">
                  <c:v>Oct-94</c:v>
                </c:pt>
                <c:pt idx="142">
                  <c:v>Nov-94</c:v>
                </c:pt>
                <c:pt idx="143">
                  <c:v>Dec-94</c:v>
                </c:pt>
                <c:pt idx="144">
                  <c:v>Jan-95</c:v>
                </c:pt>
                <c:pt idx="145">
                  <c:v>Feb-95</c:v>
                </c:pt>
                <c:pt idx="146">
                  <c:v>Mar-95</c:v>
                </c:pt>
                <c:pt idx="147">
                  <c:v>Apr-95</c:v>
                </c:pt>
                <c:pt idx="148">
                  <c:v>May-95</c:v>
                </c:pt>
                <c:pt idx="149">
                  <c:v>Jun-95</c:v>
                </c:pt>
                <c:pt idx="150">
                  <c:v>Jul-95</c:v>
                </c:pt>
                <c:pt idx="151">
                  <c:v>Aug-95</c:v>
                </c:pt>
                <c:pt idx="152">
                  <c:v>Sep-95</c:v>
                </c:pt>
                <c:pt idx="153">
                  <c:v>Oct-95</c:v>
                </c:pt>
                <c:pt idx="154">
                  <c:v>Nov-95</c:v>
                </c:pt>
                <c:pt idx="155">
                  <c:v>Dec-95</c:v>
                </c:pt>
                <c:pt idx="156">
                  <c:v>Jan-96</c:v>
                </c:pt>
                <c:pt idx="157">
                  <c:v>Feb-96</c:v>
                </c:pt>
                <c:pt idx="158">
                  <c:v>Mar-96</c:v>
                </c:pt>
                <c:pt idx="159">
                  <c:v>Apr-96</c:v>
                </c:pt>
                <c:pt idx="160">
                  <c:v>May-96</c:v>
                </c:pt>
                <c:pt idx="161">
                  <c:v>Jun-96</c:v>
                </c:pt>
                <c:pt idx="162">
                  <c:v>Jul-96</c:v>
                </c:pt>
                <c:pt idx="163">
                  <c:v>Aug-96</c:v>
                </c:pt>
                <c:pt idx="164">
                  <c:v>Sep-96</c:v>
                </c:pt>
                <c:pt idx="165">
                  <c:v>Oct-96</c:v>
                </c:pt>
                <c:pt idx="166">
                  <c:v>Nov-96</c:v>
                </c:pt>
                <c:pt idx="167">
                  <c:v>Dec-96</c:v>
                </c:pt>
                <c:pt idx="168">
                  <c:v>Jan-97</c:v>
                </c:pt>
                <c:pt idx="169">
                  <c:v>Feb-97</c:v>
                </c:pt>
                <c:pt idx="170">
                  <c:v>Mar-97</c:v>
                </c:pt>
                <c:pt idx="171">
                  <c:v>Apr-97</c:v>
                </c:pt>
                <c:pt idx="172">
                  <c:v>May-97</c:v>
                </c:pt>
                <c:pt idx="173">
                  <c:v>Jun-97</c:v>
                </c:pt>
                <c:pt idx="174">
                  <c:v>Jul-97</c:v>
                </c:pt>
                <c:pt idx="175">
                  <c:v>Aug-97</c:v>
                </c:pt>
                <c:pt idx="176">
                  <c:v>Sep-97</c:v>
                </c:pt>
                <c:pt idx="177">
                  <c:v>Oct-97</c:v>
                </c:pt>
                <c:pt idx="178">
                  <c:v>Nov-97</c:v>
                </c:pt>
                <c:pt idx="179">
                  <c:v>Dec-97</c:v>
                </c:pt>
                <c:pt idx="180">
                  <c:v>Jan-98</c:v>
                </c:pt>
                <c:pt idx="181">
                  <c:v>Feb-98</c:v>
                </c:pt>
                <c:pt idx="182">
                  <c:v>Mar-98</c:v>
                </c:pt>
                <c:pt idx="183">
                  <c:v>Apr-98</c:v>
                </c:pt>
                <c:pt idx="184">
                  <c:v>May-98</c:v>
                </c:pt>
                <c:pt idx="185">
                  <c:v>Jun-98</c:v>
                </c:pt>
                <c:pt idx="186">
                  <c:v>Jul-98</c:v>
                </c:pt>
                <c:pt idx="187">
                  <c:v>Aug-98</c:v>
                </c:pt>
                <c:pt idx="188">
                  <c:v>Sep-98</c:v>
                </c:pt>
                <c:pt idx="189">
                  <c:v>Oct-98</c:v>
                </c:pt>
                <c:pt idx="190">
                  <c:v>Nov-98</c:v>
                </c:pt>
                <c:pt idx="191">
                  <c:v>Dec-98</c:v>
                </c:pt>
                <c:pt idx="192">
                  <c:v>Jan-99</c:v>
                </c:pt>
                <c:pt idx="193">
                  <c:v>Feb-99</c:v>
                </c:pt>
                <c:pt idx="194">
                  <c:v>Mar-99</c:v>
                </c:pt>
                <c:pt idx="195">
                  <c:v>Apr-99</c:v>
                </c:pt>
                <c:pt idx="196">
                  <c:v>May-99</c:v>
                </c:pt>
                <c:pt idx="197">
                  <c:v>Jun-99</c:v>
                </c:pt>
                <c:pt idx="198">
                  <c:v>Jul-99</c:v>
                </c:pt>
                <c:pt idx="199">
                  <c:v>Aug-99</c:v>
                </c:pt>
                <c:pt idx="200">
                  <c:v>Sep-99</c:v>
                </c:pt>
                <c:pt idx="201">
                  <c:v>Oct-99</c:v>
                </c:pt>
                <c:pt idx="202">
                  <c:v>Nov-99</c:v>
                </c:pt>
                <c:pt idx="203">
                  <c:v>Dec-99</c:v>
                </c:pt>
                <c:pt idx="204">
                  <c:v>Jan-00</c:v>
                </c:pt>
                <c:pt idx="205">
                  <c:v>Feb-00</c:v>
                </c:pt>
                <c:pt idx="206">
                  <c:v>Mar-00</c:v>
                </c:pt>
                <c:pt idx="207">
                  <c:v>Apr-00</c:v>
                </c:pt>
                <c:pt idx="208">
                  <c:v>May-00</c:v>
                </c:pt>
                <c:pt idx="209">
                  <c:v>Jun-00</c:v>
                </c:pt>
                <c:pt idx="210">
                  <c:v>Jul-00</c:v>
                </c:pt>
                <c:pt idx="211">
                  <c:v>Aug-00</c:v>
                </c:pt>
                <c:pt idx="212">
                  <c:v>Sep-00</c:v>
                </c:pt>
                <c:pt idx="213">
                  <c:v>Oct-00</c:v>
                </c:pt>
                <c:pt idx="214">
                  <c:v>Nov-00</c:v>
                </c:pt>
                <c:pt idx="215">
                  <c:v>Dec-00</c:v>
                </c:pt>
                <c:pt idx="216">
                  <c:v>Jan-01</c:v>
                </c:pt>
                <c:pt idx="217">
                  <c:v>Feb-01</c:v>
                </c:pt>
                <c:pt idx="218">
                  <c:v>Mar-01</c:v>
                </c:pt>
                <c:pt idx="219">
                  <c:v>Apr-01</c:v>
                </c:pt>
                <c:pt idx="220">
                  <c:v>May-01</c:v>
                </c:pt>
                <c:pt idx="221">
                  <c:v>Jun-01</c:v>
                </c:pt>
                <c:pt idx="222">
                  <c:v>Jul-01</c:v>
                </c:pt>
              </c:strCache>
            </c:strRef>
          </c:cat>
          <c:val>
            <c:numRef>
              <c:f>simplecorr!$E$6:$E$228</c:f>
              <c:numCache>
                <c:formatCode>General</c:formatCode>
                <c:ptCount val="223"/>
                <c:pt idx="0">
                  <c:v>598</c:v>
                </c:pt>
                <c:pt idx="1">
                  <c:v>598</c:v>
                </c:pt>
                <c:pt idx="2">
                  <c:v>598</c:v>
                </c:pt>
                <c:pt idx="3">
                  <c:v>621</c:v>
                </c:pt>
                <c:pt idx="4">
                  <c:v>621</c:v>
                </c:pt>
                <c:pt idx="5">
                  <c:v>621</c:v>
                </c:pt>
                <c:pt idx="6">
                  <c:v>671</c:v>
                </c:pt>
                <c:pt idx="7">
                  <c:v>671</c:v>
                </c:pt>
                <c:pt idx="8">
                  <c:v>671</c:v>
                </c:pt>
                <c:pt idx="9">
                  <c:v>690</c:v>
                </c:pt>
                <c:pt idx="10">
                  <c:v>690</c:v>
                </c:pt>
                <c:pt idx="11">
                  <c:v>690</c:v>
                </c:pt>
                <c:pt idx="12">
                  <c:v>750</c:v>
                </c:pt>
                <c:pt idx="13">
                  <c:v>750</c:v>
                </c:pt>
                <c:pt idx="14">
                  <c:v>750</c:v>
                </c:pt>
                <c:pt idx="15">
                  <c:v>750</c:v>
                </c:pt>
                <c:pt idx="16">
                  <c:v>750</c:v>
                </c:pt>
                <c:pt idx="17">
                  <c:v>750</c:v>
                </c:pt>
                <c:pt idx="18">
                  <c:v>730</c:v>
                </c:pt>
                <c:pt idx="19">
                  <c:v>690</c:v>
                </c:pt>
                <c:pt idx="20">
                  <c:v>640</c:v>
                </c:pt>
                <c:pt idx="21">
                  <c:v>640</c:v>
                </c:pt>
                <c:pt idx="22">
                  <c:v>600</c:v>
                </c:pt>
                <c:pt idx="23">
                  <c:v>560</c:v>
                </c:pt>
                <c:pt idx="24">
                  <c:v>580</c:v>
                </c:pt>
                <c:pt idx="25">
                  <c:v>580</c:v>
                </c:pt>
                <c:pt idx="26">
                  <c:v>580</c:v>
                </c:pt>
                <c:pt idx="27">
                  <c:v>580</c:v>
                </c:pt>
                <c:pt idx="28">
                  <c:v>580</c:v>
                </c:pt>
                <c:pt idx="29">
                  <c:v>610</c:v>
                </c:pt>
                <c:pt idx="30">
                  <c:v>610</c:v>
                </c:pt>
                <c:pt idx="31">
                  <c:v>580</c:v>
                </c:pt>
                <c:pt idx="32">
                  <c:v>540</c:v>
                </c:pt>
                <c:pt idx="33">
                  <c:v>540</c:v>
                </c:pt>
                <c:pt idx="34">
                  <c:v>580</c:v>
                </c:pt>
                <c:pt idx="35">
                  <c:v>580</c:v>
                </c:pt>
                <c:pt idx="36">
                  <c:v>590</c:v>
                </c:pt>
                <c:pt idx="37">
                  <c:v>590</c:v>
                </c:pt>
                <c:pt idx="38">
                  <c:v>590</c:v>
                </c:pt>
                <c:pt idx="39">
                  <c:v>620</c:v>
                </c:pt>
                <c:pt idx="40">
                  <c:v>650</c:v>
                </c:pt>
                <c:pt idx="41">
                  <c:v>670</c:v>
                </c:pt>
                <c:pt idx="42">
                  <c:v>700</c:v>
                </c:pt>
                <c:pt idx="43">
                  <c:v>700</c:v>
                </c:pt>
                <c:pt idx="44">
                  <c:v>700</c:v>
                </c:pt>
                <c:pt idx="45">
                  <c:v>725</c:v>
                </c:pt>
                <c:pt idx="46">
                  <c:v>725</c:v>
                </c:pt>
                <c:pt idx="47">
                  <c:v>725</c:v>
                </c:pt>
                <c:pt idx="48">
                  <c:v>725</c:v>
                </c:pt>
                <c:pt idx="49">
                  <c:v>680</c:v>
                </c:pt>
                <c:pt idx="50">
                  <c:v>640</c:v>
                </c:pt>
                <c:pt idx="51">
                  <c:v>640</c:v>
                </c:pt>
                <c:pt idx="52">
                  <c:v>640</c:v>
                </c:pt>
                <c:pt idx="53">
                  <c:v>640</c:v>
                </c:pt>
                <c:pt idx="54">
                  <c:v>660</c:v>
                </c:pt>
                <c:pt idx="55">
                  <c:v>670</c:v>
                </c:pt>
                <c:pt idx="56">
                  <c:v>710</c:v>
                </c:pt>
                <c:pt idx="57">
                  <c:v>730</c:v>
                </c:pt>
                <c:pt idx="58">
                  <c:v>730</c:v>
                </c:pt>
                <c:pt idx="59">
                  <c:v>730</c:v>
                </c:pt>
                <c:pt idx="60">
                  <c:v>750</c:v>
                </c:pt>
                <c:pt idx="61">
                  <c:v>750</c:v>
                </c:pt>
                <c:pt idx="62">
                  <c:v>750</c:v>
                </c:pt>
                <c:pt idx="63">
                  <c:v>800</c:v>
                </c:pt>
                <c:pt idx="64">
                  <c:v>800</c:v>
                </c:pt>
                <c:pt idx="65">
                  <c:v>800</c:v>
                </c:pt>
                <c:pt idx="66">
                  <c:v>850</c:v>
                </c:pt>
                <c:pt idx="67">
                  <c:v>850</c:v>
                </c:pt>
                <c:pt idx="68">
                  <c:v>850</c:v>
                </c:pt>
                <c:pt idx="69">
                  <c:v>900</c:v>
                </c:pt>
                <c:pt idx="70">
                  <c:v>900</c:v>
                </c:pt>
                <c:pt idx="71">
                  <c:v>900</c:v>
                </c:pt>
                <c:pt idx="72">
                  <c:v>880</c:v>
                </c:pt>
                <c:pt idx="73">
                  <c:v>880</c:v>
                </c:pt>
                <c:pt idx="74">
                  <c:v>880</c:v>
                </c:pt>
                <c:pt idx="75">
                  <c:v>880</c:v>
                </c:pt>
                <c:pt idx="76">
                  <c:v>880</c:v>
                </c:pt>
                <c:pt idx="77">
                  <c:v>860</c:v>
                </c:pt>
                <c:pt idx="78">
                  <c:v>820</c:v>
                </c:pt>
                <c:pt idx="79">
                  <c:v>780</c:v>
                </c:pt>
                <c:pt idx="80">
                  <c:v>760</c:v>
                </c:pt>
                <c:pt idx="81">
                  <c:v>760</c:v>
                </c:pt>
                <c:pt idx="82">
                  <c:v>750</c:v>
                </c:pt>
                <c:pt idx="83">
                  <c:v>750</c:v>
                </c:pt>
                <c:pt idx="84">
                  <c:v>750</c:v>
                </c:pt>
                <c:pt idx="85">
                  <c:v>750</c:v>
                </c:pt>
                <c:pt idx="86">
                  <c:v>750</c:v>
                </c:pt>
                <c:pt idx="87">
                  <c:v>790</c:v>
                </c:pt>
                <c:pt idx="88">
                  <c:v>780</c:v>
                </c:pt>
                <c:pt idx="89">
                  <c:v>780</c:v>
                </c:pt>
                <c:pt idx="90">
                  <c:v>780</c:v>
                </c:pt>
                <c:pt idx="91">
                  <c:v>780</c:v>
                </c:pt>
                <c:pt idx="92">
                  <c:v>780</c:v>
                </c:pt>
                <c:pt idx="93">
                  <c:v>820</c:v>
                </c:pt>
                <c:pt idx="94">
                  <c:v>820</c:v>
                </c:pt>
                <c:pt idx="95">
                  <c:v>820</c:v>
                </c:pt>
                <c:pt idx="96">
                  <c:v>790</c:v>
                </c:pt>
                <c:pt idx="97">
                  <c:v>770</c:v>
                </c:pt>
                <c:pt idx="98">
                  <c:v>750</c:v>
                </c:pt>
                <c:pt idx="99">
                  <c:v>680</c:v>
                </c:pt>
                <c:pt idx="100">
                  <c:v>620</c:v>
                </c:pt>
                <c:pt idx="101">
                  <c:v>620</c:v>
                </c:pt>
                <c:pt idx="102">
                  <c:v>650</c:v>
                </c:pt>
                <c:pt idx="103">
                  <c:v>700</c:v>
                </c:pt>
                <c:pt idx="104">
                  <c:v>740</c:v>
                </c:pt>
                <c:pt idx="105">
                  <c:v>740</c:v>
                </c:pt>
                <c:pt idx="106">
                  <c:v>740</c:v>
                </c:pt>
                <c:pt idx="107">
                  <c:v>700</c:v>
                </c:pt>
                <c:pt idx="108">
                  <c:v>670</c:v>
                </c:pt>
                <c:pt idx="109">
                  <c:v>640</c:v>
                </c:pt>
                <c:pt idx="110">
                  <c:v>670</c:v>
                </c:pt>
                <c:pt idx="111">
                  <c:v>670</c:v>
                </c:pt>
                <c:pt idx="112">
                  <c:v>670</c:v>
                </c:pt>
                <c:pt idx="113">
                  <c:v>650</c:v>
                </c:pt>
                <c:pt idx="114">
                  <c:v>630</c:v>
                </c:pt>
                <c:pt idx="115">
                  <c:v>610</c:v>
                </c:pt>
                <c:pt idx="116">
                  <c:v>590</c:v>
                </c:pt>
                <c:pt idx="117">
                  <c:v>600</c:v>
                </c:pt>
                <c:pt idx="118">
                  <c:v>580</c:v>
                </c:pt>
                <c:pt idx="119">
                  <c:v>580</c:v>
                </c:pt>
                <c:pt idx="120">
                  <c:v>580</c:v>
                </c:pt>
                <c:pt idx="121">
                  <c:v>600</c:v>
                </c:pt>
                <c:pt idx="122">
                  <c:v>620</c:v>
                </c:pt>
                <c:pt idx="123">
                  <c:v>630</c:v>
                </c:pt>
                <c:pt idx="124">
                  <c:v>640</c:v>
                </c:pt>
                <c:pt idx="125">
                  <c:v>650</c:v>
                </c:pt>
                <c:pt idx="126">
                  <c:v>650</c:v>
                </c:pt>
                <c:pt idx="127">
                  <c:v>650</c:v>
                </c:pt>
                <c:pt idx="128">
                  <c:v>650</c:v>
                </c:pt>
                <c:pt idx="129">
                  <c:v>635</c:v>
                </c:pt>
                <c:pt idx="130">
                  <c:v>615</c:v>
                </c:pt>
                <c:pt idx="131">
                  <c:v>600</c:v>
                </c:pt>
                <c:pt idx="132">
                  <c:v>570</c:v>
                </c:pt>
                <c:pt idx="133">
                  <c:v>530</c:v>
                </c:pt>
                <c:pt idx="134">
                  <c:v>500</c:v>
                </c:pt>
                <c:pt idx="135">
                  <c:v>500</c:v>
                </c:pt>
                <c:pt idx="136">
                  <c:v>560</c:v>
                </c:pt>
                <c:pt idx="137">
                  <c:v>580</c:v>
                </c:pt>
                <c:pt idx="138">
                  <c:v>620</c:v>
                </c:pt>
                <c:pt idx="139">
                  <c:v>640</c:v>
                </c:pt>
                <c:pt idx="140">
                  <c:v>650</c:v>
                </c:pt>
                <c:pt idx="141">
                  <c:v>700</c:v>
                </c:pt>
                <c:pt idx="142">
                  <c:v>750</c:v>
                </c:pt>
                <c:pt idx="143">
                  <c:v>800</c:v>
                </c:pt>
                <c:pt idx="144">
                  <c:v>850</c:v>
                </c:pt>
                <c:pt idx="145">
                  <c:v>900</c:v>
                </c:pt>
                <c:pt idx="146">
                  <c:v>920</c:v>
                </c:pt>
                <c:pt idx="147">
                  <c:v>970</c:v>
                </c:pt>
                <c:pt idx="148">
                  <c:v>970</c:v>
                </c:pt>
                <c:pt idx="149">
                  <c:v>990</c:v>
                </c:pt>
                <c:pt idx="150">
                  <c:v>1020</c:v>
                </c:pt>
                <c:pt idx="151">
                  <c:v>1000</c:v>
                </c:pt>
                <c:pt idx="152">
                  <c:v>980</c:v>
                </c:pt>
                <c:pt idx="153">
                  <c:v>950</c:v>
                </c:pt>
                <c:pt idx="154">
                  <c:v>920</c:v>
                </c:pt>
                <c:pt idx="155">
                  <c:v>880</c:v>
                </c:pt>
                <c:pt idx="156">
                  <c:v>860</c:v>
                </c:pt>
                <c:pt idx="157">
                  <c:v>800</c:v>
                </c:pt>
                <c:pt idx="158">
                  <c:v>730</c:v>
                </c:pt>
                <c:pt idx="159">
                  <c:v>700</c:v>
                </c:pt>
                <c:pt idx="160">
                  <c:v>750</c:v>
                </c:pt>
                <c:pt idx="161">
                  <c:v>760</c:v>
                </c:pt>
                <c:pt idx="162">
                  <c:v>700</c:v>
                </c:pt>
                <c:pt idx="163">
                  <c:v>700</c:v>
                </c:pt>
                <c:pt idx="164">
                  <c:v>750</c:v>
                </c:pt>
                <c:pt idx="165">
                  <c:v>750</c:v>
                </c:pt>
                <c:pt idx="166">
                  <c:v>730</c:v>
                </c:pt>
                <c:pt idx="167">
                  <c:v>710</c:v>
                </c:pt>
                <c:pt idx="168">
                  <c:v>700</c:v>
                </c:pt>
                <c:pt idx="169">
                  <c:v>660</c:v>
                </c:pt>
                <c:pt idx="170">
                  <c:v>660</c:v>
                </c:pt>
                <c:pt idx="171">
                  <c:v>720</c:v>
                </c:pt>
                <c:pt idx="172">
                  <c:v>750</c:v>
                </c:pt>
                <c:pt idx="173">
                  <c:v>750</c:v>
                </c:pt>
                <c:pt idx="174">
                  <c:v>750</c:v>
                </c:pt>
                <c:pt idx="175">
                  <c:v>750</c:v>
                </c:pt>
                <c:pt idx="176">
                  <c:v>770</c:v>
                </c:pt>
                <c:pt idx="177">
                  <c:v>790</c:v>
                </c:pt>
                <c:pt idx="178">
                  <c:v>790</c:v>
                </c:pt>
                <c:pt idx="179">
                  <c:v>790</c:v>
                </c:pt>
                <c:pt idx="180">
                  <c:v>795</c:v>
                </c:pt>
                <c:pt idx="181">
                  <c:v>790</c:v>
                </c:pt>
                <c:pt idx="182">
                  <c:v>760</c:v>
                </c:pt>
                <c:pt idx="183">
                  <c:v>680</c:v>
                </c:pt>
                <c:pt idx="184">
                  <c:v>660</c:v>
                </c:pt>
                <c:pt idx="185">
                  <c:v>650</c:v>
                </c:pt>
                <c:pt idx="186">
                  <c:v>650</c:v>
                </c:pt>
                <c:pt idx="187">
                  <c:v>630</c:v>
                </c:pt>
                <c:pt idx="188">
                  <c:v>620</c:v>
                </c:pt>
                <c:pt idx="189">
                  <c:v>580</c:v>
                </c:pt>
                <c:pt idx="190">
                  <c:v>580</c:v>
                </c:pt>
                <c:pt idx="191">
                  <c:v>580</c:v>
                </c:pt>
                <c:pt idx="192">
                  <c:v>580</c:v>
                </c:pt>
                <c:pt idx="193">
                  <c:v>600</c:v>
                </c:pt>
                <c:pt idx="194">
                  <c:v>590</c:v>
                </c:pt>
                <c:pt idx="195">
                  <c:v>610</c:v>
                </c:pt>
                <c:pt idx="196">
                  <c:v>610</c:v>
                </c:pt>
                <c:pt idx="197">
                  <c:v>620</c:v>
                </c:pt>
                <c:pt idx="198">
                  <c:v>630</c:v>
                </c:pt>
                <c:pt idx="199">
                  <c:v>665</c:v>
                </c:pt>
                <c:pt idx="200">
                  <c:v>695</c:v>
                </c:pt>
                <c:pt idx="201">
                  <c:v>720</c:v>
                </c:pt>
                <c:pt idx="202">
                  <c:v>725</c:v>
                </c:pt>
                <c:pt idx="203">
                  <c:v>715</c:v>
                </c:pt>
                <c:pt idx="204">
                  <c:v>720</c:v>
                </c:pt>
                <c:pt idx="205">
                  <c:v>725</c:v>
                </c:pt>
                <c:pt idx="206">
                  <c:v>740</c:v>
                </c:pt>
                <c:pt idx="207">
                  <c:v>745</c:v>
                </c:pt>
                <c:pt idx="208">
                  <c:v>745</c:v>
                </c:pt>
                <c:pt idx="209">
                  <c:v>725</c:v>
                </c:pt>
                <c:pt idx="210">
                  <c:v>720</c:v>
                </c:pt>
                <c:pt idx="211">
                  <c:v>715</c:v>
                </c:pt>
                <c:pt idx="212">
                  <c:v>720</c:v>
                </c:pt>
                <c:pt idx="213">
                  <c:v>735</c:v>
                </c:pt>
                <c:pt idx="214">
                  <c:v>735</c:v>
                </c:pt>
                <c:pt idx="215">
                  <c:v>730</c:v>
                </c:pt>
                <c:pt idx="216">
                  <c:v>730</c:v>
                </c:pt>
                <c:pt idx="217">
                  <c:v>730</c:v>
                </c:pt>
                <c:pt idx="218">
                  <c:v>730</c:v>
                </c:pt>
                <c:pt idx="219">
                  <c:v>725</c:v>
                </c:pt>
                <c:pt idx="220">
                  <c:v>715</c:v>
                </c:pt>
                <c:pt idx="221">
                  <c:v>705</c:v>
                </c:pt>
                <c:pt idx="222">
                  <c:v>700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"UFS-20lb"</c:f>
              <c:strCache>
                <c:ptCount val="1"/>
                <c:pt idx="0">
                  <c:v>UFS-20lb</c:v>
                </c:pt>
              </c:strCache>
            </c:strRef>
          </c:tx>
          <c:spPr>
            <a:solidFill>
              <a:srgbClr val="00ff00"/>
            </a:solidFill>
            <a:ln w="25200">
              <a:solidFill>
                <a:srgbClr val="00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simplecorr!$B$6:$B$228</c:f>
              <c:strCache>
                <c:ptCount val="223"/>
                <c:pt idx="0">
                  <c:v>Jan-83</c:v>
                </c:pt>
                <c:pt idx="1">
                  <c:v>Feb-83</c:v>
                </c:pt>
                <c:pt idx="2">
                  <c:v>Mar-83</c:v>
                </c:pt>
                <c:pt idx="3">
                  <c:v>Apr-83</c:v>
                </c:pt>
                <c:pt idx="4">
                  <c:v>May-83</c:v>
                </c:pt>
                <c:pt idx="5">
                  <c:v>Jun-83</c:v>
                </c:pt>
                <c:pt idx="6">
                  <c:v>Jul-83</c:v>
                </c:pt>
                <c:pt idx="7">
                  <c:v>Aug-83</c:v>
                </c:pt>
                <c:pt idx="8">
                  <c:v>Sep-83</c:v>
                </c:pt>
                <c:pt idx="9">
                  <c:v>Oct-83</c:v>
                </c:pt>
                <c:pt idx="10">
                  <c:v>Nov-83</c:v>
                </c:pt>
                <c:pt idx="11">
                  <c:v>Dec-83</c:v>
                </c:pt>
                <c:pt idx="12">
                  <c:v>Jan-84</c:v>
                </c:pt>
                <c:pt idx="13">
                  <c:v>Feb-84</c:v>
                </c:pt>
                <c:pt idx="14">
                  <c:v>Mar-84</c:v>
                </c:pt>
                <c:pt idx="15">
                  <c:v>Apr-84</c:v>
                </c:pt>
                <c:pt idx="16">
                  <c:v>May-84</c:v>
                </c:pt>
                <c:pt idx="17">
                  <c:v>Jun-84</c:v>
                </c:pt>
                <c:pt idx="18">
                  <c:v>Jul-84</c:v>
                </c:pt>
                <c:pt idx="19">
                  <c:v>Aug-84</c:v>
                </c:pt>
                <c:pt idx="20">
                  <c:v>Sep-84</c:v>
                </c:pt>
                <c:pt idx="21">
                  <c:v>Oct-84</c:v>
                </c:pt>
                <c:pt idx="22">
                  <c:v>Nov-84</c:v>
                </c:pt>
                <c:pt idx="23">
                  <c:v>Dec-84</c:v>
                </c:pt>
                <c:pt idx="24">
                  <c:v>Jan-85</c:v>
                </c:pt>
                <c:pt idx="25">
                  <c:v>Feb-85</c:v>
                </c:pt>
                <c:pt idx="26">
                  <c:v>Mar-85</c:v>
                </c:pt>
                <c:pt idx="27">
                  <c:v>Apr-85</c:v>
                </c:pt>
                <c:pt idx="28">
                  <c:v>May-85</c:v>
                </c:pt>
                <c:pt idx="29">
                  <c:v>Jun-85</c:v>
                </c:pt>
                <c:pt idx="30">
                  <c:v>Jul-85</c:v>
                </c:pt>
                <c:pt idx="31">
                  <c:v>Aug-85</c:v>
                </c:pt>
                <c:pt idx="32">
                  <c:v>Sep-85</c:v>
                </c:pt>
                <c:pt idx="33">
                  <c:v>Oct-85</c:v>
                </c:pt>
                <c:pt idx="34">
                  <c:v>Nov-85</c:v>
                </c:pt>
                <c:pt idx="35">
                  <c:v>Dec-85</c:v>
                </c:pt>
                <c:pt idx="36">
                  <c:v>Jan-86</c:v>
                </c:pt>
                <c:pt idx="37">
                  <c:v>Feb-86</c:v>
                </c:pt>
                <c:pt idx="38">
                  <c:v>Mar-86</c:v>
                </c:pt>
                <c:pt idx="39">
                  <c:v>Apr-86</c:v>
                </c:pt>
                <c:pt idx="40">
                  <c:v>May-86</c:v>
                </c:pt>
                <c:pt idx="41">
                  <c:v>Jun-86</c:v>
                </c:pt>
                <c:pt idx="42">
                  <c:v>Jul-86</c:v>
                </c:pt>
                <c:pt idx="43">
                  <c:v>Aug-86</c:v>
                </c:pt>
                <c:pt idx="44">
                  <c:v>Sep-86</c:v>
                </c:pt>
                <c:pt idx="45">
                  <c:v>Oct-86</c:v>
                </c:pt>
                <c:pt idx="46">
                  <c:v>Nov-86</c:v>
                </c:pt>
                <c:pt idx="47">
                  <c:v>Dec-86</c:v>
                </c:pt>
                <c:pt idx="48">
                  <c:v>Jan-87</c:v>
                </c:pt>
                <c:pt idx="49">
                  <c:v>Feb-87</c:v>
                </c:pt>
                <c:pt idx="50">
                  <c:v>Mar-87</c:v>
                </c:pt>
                <c:pt idx="51">
                  <c:v>Apr-87</c:v>
                </c:pt>
                <c:pt idx="52">
                  <c:v>May-87</c:v>
                </c:pt>
                <c:pt idx="53">
                  <c:v>Jun-87</c:v>
                </c:pt>
                <c:pt idx="54">
                  <c:v>Jul-87</c:v>
                </c:pt>
                <c:pt idx="55">
                  <c:v>Aug-87</c:v>
                </c:pt>
                <c:pt idx="56">
                  <c:v>Sep-87</c:v>
                </c:pt>
                <c:pt idx="57">
                  <c:v>Oct-87</c:v>
                </c:pt>
                <c:pt idx="58">
                  <c:v>Nov-87</c:v>
                </c:pt>
                <c:pt idx="59">
                  <c:v>Dec-87</c:v>
                </c:pt>
                <c:pt idx="60">
                  <c:v>Jan-88</c:v>
                </c:pt>
                <c:pt idx="61">
                  <c:v>Feb-88</c:v>
                </c:pt>
                <c:pt idx="62">
                  <c:v>Mar-88</c:v>
                </c:pt>
                <c:pt idx="63">
                  <c:v>Apr-88</c:v>
                </c:pt>
                <c:pt idx="64">
                  <c:v>May-88</c:v>
                </c:pt>
                <c:pt idx="65">
                  <c:v>Jun-88</c:v>
                </c:pt>
                <c:pt idx="66">
                  <c:v>Jul-88</c:v>
                </c:pt>
                <c:pt idx="67">
                  <c:v>Aug-88</c:v>
                </c:pt>
                <c:pt idx="68">
                  <c:v>Sep-88</c:v>
                </c:pt>
                <c:pt idx="69">
                  <c:v>Oct-88</c:v>
                </c:pt>
                <c:pt idx="70">
                  <c:v>Nov-88</c:v>
                </c:pt>
                <c:pt idx="71">
                  <c:v>Dec-88</c:v>
                </c:pt>
                <c:pt idx="72">
                  <c:v>Jan-89</c:v>
                </c:pt>
                <c:pt idx="73">
                  <c:v>Feb-89</c:v>
                </c:pt>
                <c:pt idx="74">
                  <c:v>Mar-89</c:v>
                </c:pt>
                <c:pt idx="75">
                  <c:v>Apr-89</c:v>
                </c:pt>
                <c:pt idx="76">
                  <c:v>May-89</c:v>
                </c:pt>
                <c:pt idx="77">
                  <c:v>Jun-89</c:v>
                </c:pt>
                <c:pt idx="78">
                  <c:v>Jul-89</c:v>
                </c:pt>
                <c:pt idx="79">
                  <c:v>Aug-89</c:v>
                </c:pt>
                <c:pt idx="80">
                  <c:v>Sep-89</c:v>
                </c:pt>
                <c:pt idx="81">
                  <c:v>Oct-89</c:v>
                </c:pt>
                <c:pt idx="82">
                  <c:v>Nov-89</c:v>
                </c:pt>
                <c:pt idx="83">
                  <c:v>Dec-89</c:v>
                </c:pt>
                <c:pt idx="84">
                  <c:v>Jan-90</c:v>
                </c:pt>
                <c:pt idx="85">
                  <c:v>Feb-90</c:v>
                </c:pt>
                <c:pt idx="86">
                  <c:v>Mar-90</c:v>
                </c:pt>
                <c:pt idx="87">
                  <c:v>Apr-90</c:v>
                </c:pt>
                <c:pt idx="88">
                  <c:v>May-90</c:v>
                </c:pt>
                <c:pt idx="89">
                  <c:v>Jun-90</c:v>
                </c:pt>
                <c:pt idx="90">
                  <c:v>Jul-90</c:v>
                </c:pt>
                <c:pt idx="91">
                  <c:v>Aug-90</c:v>
                </c:pt>
                <c:pt idx="92">
                  <c:v>Sep-90</c:v>
                </c:pt>
                <c:pt idx="93">
                  <c:v>Oct-90</c:v>
                </c:pt>
                <c:pt idx="94">
                  <c:v>Nov-90</c:v>
                </c:pt>
                <c:pt idx="95">
                  <c:v>Dec-90</c:v>
                </c:pt>
                <c:pt idx="96">
                  <c:v>Jan-91</c:v>
                </c:pt>
                <c:pt idx="97">
                  <c:v>Feb-91</c:v>
                </c:pt>
                <c:pt idx="98">
                  <c:v>Mar-91</c:v>
                </c:pt>
                <c:pt idx="99">
                  <c:v>Apr-91</c:v>
                </c:pt>
                <c:pt idx="100">
                  <c:v>May-91</c:v>
                </c:pt>
                <c:pt idx="101">
                  <c:v>Jun-91</c:v>
                </c:pt>
                <c:pt idx="102">
                  <c:v>Jul-91</c:v>
                </c:pt>
                <c:pt idx="103">
                  <c:v>Aug-91</c:v>
                </c:pt>
                <c:pt idx="104">
                  <c:v>Sep-91</c:v>
                </c:pt>
                <c:pt idx="105">
                  <c:v>Oct-91</c:v>
                </c:pt>
                <c:pt idx="106">
                  <c:v>Nov-91</c:v>
                </c:pt>
                <c:pt idx="107">
                  <c:v>Dec-91</c:v>
                </c:pt>
                <c:pt idx="108">
                  <c:v>Jan-92</c:v>
                </c:pt>
                <c:pt idx="109">
                  <c:v>Feb-92</c:v>
                </c:pt>
                <c:pt idx="110">
                  <c:v>Mar-92</c:v>
                </c:pt>
                <c:pt idx="111">
                  <c:v>Apr-92</c:v>
                </c:pt>
                <c:pt idx="112">
                  <c:v>May-92</c:v>
                </c:pt>
                <c:pt idx="113">
                  <c:v>Jun-92</c:v>
                </c:pt>
                <c:pt idx="114">
                  <c:v>Jul-92</c:v>
                </c:pt>
                <c:pt idx="115">
                  <c:v>Aug-92</c:v>
                </c:pt>
                <c:pt idx="116">
                  <c:v>Sep-92</c:v>
                </c:pt>
                <c:pt idx="117">
                  <c:v>Oct-92</c:v>
                </c:pt>
                <c:pt idx="118">
                  <c:v>Nov-92</c:v>
                </c:pt>
                <c:pt idx="119">
                  <c:v>Dec-92</c:v>
                </c:pt>
                <c:pt idx="120">
                  <c:v>Jan-93</c:v>
                </c:pt>
                <c:pt idx="121">
                  <c:v>Feb-93</c:v>
                </c:pt>
                <c:pt idx="122">
                  <c:v>Mar-93</c:v>
                </c:pt>
                <c:pt idx="123">
                  <c:v>Apr-93</c:v>
                </c:pt>
                <c:pt idx="124">
                  <c:v>May-93</c:v>
                </c:pt>
                <c:pt idx="125">
                  <c:v>Jun-93</c:v>
                </c:pt>
                <c:pt idx="126">
                  <c:v>Jul-93</c:v>
                </c:pt>
                <c:pt idx="127">
                  <c:v>Aug-93</c:v>
                </c:pt>
                <c:pt idx="128">
                  <c:v>Sep-93</c:v>
                </c:pt>
                <c:pt idx="129">
                  <c:v>Oct-93</c:v>
                </c:pt>
                <c:pt idx="130">
                  <c:v>Nov-93</c:v>
                </c:pt>
                <c:pt idx="131">
                  <c:v>Dec-93</c:v>
                </c:pt>
                <c:pt idx="132">
                  <c:v>Jan-94</c:v>
                </c:pt>
                <c:pt idx="133">
                  <c:v>Feb-94</c:v>
                </c:pt>
                <c:pt idx="134">
                  <c:v>Mar-94</c:v>
                </c:pt>
                <c:pt idx="135">
                  <c:v>Apr-94</c:v>
                </c:pt>
                <c:pt idx="136">
                  <c:v>May-94</c:v>
                </c:pt>
                <c:pt idx="137">
                  <c:v>Jun-94</c:v>
                </c:pt>
                <c:pt idx="138">
                  <c:v>Jul-94</c:v>
                </c:pt>
                <c:pt idx="139">
                  <c:v>Aug-94</c:v>
                </c:pt>
                <c:pt idx="140">
                  <c:v>Sep-94</c:v>
                </c:pt>
                <c:pt idx="141">
                  <c:v>Oct-94</c:v>
                </c:pt>
                <c:pt idx="142">
                  <c:v>Nov-94</c:v>
                </c:pt>
                <c:pt idx="143">
                  <c:v>Dec-94</c:v>
                </c:pt>
                <c:pt idx="144">
                  <c:v>Jan-95</c:v>
                </c:pt>
                <c:pt idx="145">
                  <c:v>Feb-95</c:v>
                </c:pt>
                <c:pt idx="146">
                  <c:v>Mar-95</c:v>
                </c:pt>
                <c:pt idx="147">
                  <c:v>Apr-95</c:v>
                </c:pt>
                <c:pt idx="148">
                  <c:v>May-95</c:v>
                </c:pt>
                <c:pt idx="149">
                  <c:v>Jun-95</c:v>
                </c:pt>
                <c:pt idx="150">
                  <c:v>Jul-95</c:v>
                </c:pt>
                <c:pt idx="151">
                  <c:v>Aug-95</c:v>
                </c:pt>
                <c:pt idx="152">
                  <c:v>Sep-95</c:v>
                </c:pt>
                <c:pt idx="153">
                  <c:v>Oct-95</c:v>
                </c:pt>
                <c:pt idx="154">
                  <c:v>Nov-95</c:v>
                </c:pt>
                <c:pt idx="155">
                  <c:v>Dec-95</c:v>
                </c:pt>
                <c:pt idx="156">
                  <c:v>Jan-96</c:v>
                </c:pt>
                <c:pt idx="157">
                  <c:v>Feb-96</c:v>
                </c:pt>
                <c:pt idx="158">
                  <c:v>Mar-96</c:v>
                </c:pt>
                <c:pt idx="159">
                  <c:v>Apr-96</c:v>
                </c:pt>
                <c:pt idx="160">
                  <c:v>May-96</c:v>
                </c:pt>
                <c:pt idx="161">
                  <c:v>Jun-96</c:v>
                </c:pt>
                <c:pt idx="162">
                  <c:v>Jul-96</c:v>
                </c:pt>
                <c:pt idx="163">
                  <c:v>Aug-96</c:v>
                </c:pt>
                <c:pt idx="164">
                  <c:v>Sep-96</c:v>
                </c:pt>
                <c:pt idx="165">
                  <c:v>Oct-96</c:v>
                </c:pt>
                <c:pt idx="166">
                  <c:v>Nov-96</c:v>
                </c:pt>
                <c:pt idx="167">
                  <c:v>Dec-96</c:v>
                </c:pt>
                <c:pt idx="168">
                  <c:v>Jan-97</c:v>
                </c:pt>
                <c:pt idx="169">
                  <c:v>Feb-97</c:v>
                </c:pt>
                <c:pt idx="170">
                  <c:v>Mar-97</c:v>
                </c:pt>
                <c:pt idx="171">
                  <c:v>Apr-97</c:v>
                </c:pt>
                <c:pt idx="172">
                  <c:v>May-97</c:v>
                </c:pt>
                <c:pt idx="173">
                  <c:v>Jun-97</c:v>
                </c:pt>
                <c:pt idx="174">
                  <c:v>Jul-97</c:v>
                </c:pt>
                <c:pt idx="175">
                  <c:v>Aug-97</c:v>
                </c:pt>
                <c:pt idx="176">
                  <c:v>Sep-97</c:v>
                </c:pt>
                <c:pt idx="177">
                  <c:v>Oct-97</c:v>
                </c:pt>
                <c:pt idx="178">
                  <c:v>Nov-97</c:v>
                </c:pt>
                <c:pt idx="179">
                  <c:v>Dec-97</c:v>
                </c:pt>
                <c:pt idx="180">
                  <c:v>Jan-98</c:v>
                </c:pt>
                <c:pt idx="181">
                  <c:v>Feb-98</c:v>
                </c:pt>
                <c:pt idx="182">
                  <c:v>Mar-98</c:v>
                </c:pt>
                <c:pt idx="183">
                  <c:v>Apr-98</c:v>
                </c:pt>
                <c:pt idx="184">
                  <c:v>May-98</c:v>
                </c:pt>
                <c:pt idx="185">
                  <c:v>Jun-98</c:v>
                </c:pt>
                <c:pt idx="186">
                  <c:v>Jul-98</c:v>
                </c:pt>
                <c:pt idx="187">
                  <c:v>Aug-98</c:v>
                </c:pt>
                <c:pt idx="188">
                  <c:v>Sep-98</c:v>
                </c:pt>
                <c:pt idx="189">
                  <c:v>Oct-98</c:v>
                </c:pt>
                <c:pt idx="190">
                  <c:v>Nov-98</c:v>
                </c:pt>
                <c:pt idx="191">
                  <c:v>Dec-98</c:v>
                </c:pt>
                <c:pt idx="192">
                  <c:v>Jan-99</c:v>
                </c:pt>
                <c:pt idx="193">
                  <c:v>Feb-99</c:v>
                </c:pt>
                <c:pt idx="194">
                  <c:v>Mar-99</c:v>
                </c:pt>
                <c:pt idx="195">
                  <c:v>Apr-99</c:v>
                </c:pt>
                <c:pt idx="196">
                  <c:v>May-99</c:v>
                </c:pt>
                <c:pt idx="197">
                  <c:v>Jun-99</c:v>
                </c:pt>
                <c:pt idx="198">
                  <c:v>Jul-99</c:v>
                </c:pt>
                <c:pt idx="199">
                  <c:v>Aug-99</c:v>
                </c:pt>
                <c:pt idx="200">
                  <c:v>Sep-99</c:v>
                </c:pt>
                <c:pt idx="201">
                  <c:v>Oct-99</c:v>
                </c:pt>
                <c:pt idx="202">
                  <c:v>Nov-99</c:v>
                </c:pt>
                <c:pt idx="203">
                  <c:v>Dec-99</c:v>
                </c:pt>
                <c:pt idx="204">
                  <c:v>Jan-00</c:v>
                </c:pt>
                <c:pt idx="205">
                  <c:v>Feb-00</c:v>
                </c:pt>
                <c:pt idx="206">
                  <c:v>Mar-00</c:v>
                </c:pt>
                <c:pt idx="207">
                  <c:v>Apr-00</c:v>
                </c:pt>
                <c:pt idx="208">
                  <c:v>May-00</c:v>
                </c:pt>
                <c:pt idx="209">
                  <c:v>Jun-00</c:v>
                </c:pt>
                <c:pt idx="210">
                  <c:v>Jul-00</c:v>
                </c:pt>
                <c:pt idx="211">
                  <c:v>Aug-00</c:v>
                </c:pt>
                <c:pt idx="212">
                  <c:v>Sep-00</c:v>
                </c:pt>
                <c:pt idx="213">
                  <c:v>Oct-00</c:v>
                </c:pt>
                <c:pt idx="214">
                  <c:v>Nov-00</c:v>
                </c:pt>
                <c:pt idx="215">
                  <c:v>Dec-00</c:v>
                </c:pt>
                <c:pt idx="216">
                  <c:v>Jan-01</c:v>
                </c:pt>
                <c:pt idx="217">
                  <c:v>Feb-01</c:v>
                </c:pt>
                <c:pt idx="218">
                  <c:v>Mar-01</c:v>
                </c:pt>
                <c:pt idx="219">
                  <c:v>Apr-01</c:v>
                </c:pt>
                <c:pt idx="220">
                  <c:v>May-01</c:v>
                </c:pt>
                <c:pt idx="221">
                  <c:v>Jun-01</c:v>
                </c:pt>
                <c:pt idx="222">
                  <c:v>Jul-01</c:v>
                </c:pt>
              </c:strCache>
            </c:strRef>
          </c:cat>
          <c:val>
            <c:numRef>
              <c:f>simplecorr!$F$6:$F$228</c:f>
              <c:numCache>
                <c:formatCode>General</c:formatCode>
                <c:ptCount val="223"/>
                <c:pt idx="0">
                  <c:v>542</c:v>
                </c:pt>
                <c:pt idx="1">
                  <c:v>589</c:v>
                </c:pt>
                <c:pt idx="2">
                  <c:v>589</c:v>
                </c:pt>
                <c:pt idx="3">
                  <c:v>598</c:v>
                </c:pt>
                <c:pt idx="4">
                  <c:v>617</c:v>
                </c:pt>
                <c:pt idx="5">
                  <c:v>636</c:v>
                </c:pt>
                <c:pt idx="6">
                  <c:v>655</c:v>
                </c:pt>
                <c:pt idx="7">
                  <c:v>655</c:v>
                </c:pt>
                <c:pt idx="8">
                  <c:v>692</c:v>
                </c:pt>
                <c:pt idx="9">
                  <c:v>701</c:v>
                </c:pt>
                <c:pt idx="10">
                  <c:v>701</c:v>
                </c:pt>
                <c:pt idx="11">
                  <c:v>701</c:v>
                </c:pt>
                <c:pt idx="12">
                  <c:v>743</c:v>
                </c:pt>
                <c:pt idx="13">
                  <c:v>743</c:v>
                </c:pt>
                <c:pt idx="14">
                  <c:v>743</c:v>
                </c:pt>
                <c:pt idx="15">
                  <c:v>743</c:v>
                </c:pt>
                <c:pt idx="16">
                  <c:v>743</c:v>
                </c:pt>
                <c:pt idx="17">
                  <c:v>743</c:v>
                </c:pt>
                <c:pt idx="18">
                  <c:v>725</c:v>
                </c:pt>
                <c:pt idx="19">
                  <c:v>687</c:v>
                </c:pt>
                <c:pt idx="20">
                  <c:v>669</c:v>
                </c:pt>
                <c:pt idx="21">
                  <c:v>655</c:v>
                </c:pt>
                <c:pt idx="22">
                  <c:v>655</c:v>
                </c:pt>
                <c:pt idx="23">
                  <c:v>636</c:v>
                </c:pt>
                <c:pt idx="24">
                  <c:v>622</c:v>
                </c:pt>
                <c:pt idx="25">
                  <c:v>598</c:v>
                </c:pt>
                <c:pt idx="26">
                  <c:v>570</c:v>
                </c:pt>
                <c:pt idx="27">
                  <c:v>561</c:v>
                </c:pt>
                <c:pt idx="28">
                  <c:v>603</c:v>
                </c:pt>
                <c:pt idx="29">
                  <c:v>603</c:v>
                </c:pt>
                <c:pt idx="30">
                  <c:v>570</c:v>
                </c:pt>
                <c:pt idx="31">
                  <c:v>561</c:v>
                </c:pt>
                <c:pt idx="32">
                  <c:v>561</c:v>
                </c:pt>
                <c:pt idx="33">
                  <c:v>561</c:v>
                </c:pt>
                <c:pt idx="34">
                  <c:v>561</c:v>
                </c:pt>
                <c:pt idx="35">
                  <c:v>561</c:v>
                </c:pt>
                <c:pt idx="36">
                  <c:v>564</c:v>
                </c:pt>
                <c:pt idx="37">
                  <c:v>592</c:v>
                </c:pt>
                <c:pt idx="38">
                  <c:v>592</c:v>
                </c:pt>
                <c:pt idx="39">
                  <c:v>620</c:v>
                </c:pt>
                <c:pt idx="40">
                  <c:v>620</c:v>
                </c:pt>
                <c:pt idx="41">
                  <c:v>620</c:v>
                </c:pt>
                <c:pt idx="42">
                  <c:v>620</c:v>
                </c:pt>
                <c:pt idx="43">
                  <c:v>658</c:v>
                </c:pt>
                <c:pt idx="44">
                  <c:v>658</c:v>
                </c:pt>
                <c:pt idx="45">
                  <c:v>667</c:v>
                </c:pt>
                <c:pt idx="46">
                  <c:v>667</c:v>
                </c:pt>
                <c:pt idx="47">
                  <c:v>667</c:v>
                </c:pt>
                <c:pt idx="48">
                  <c:v>696</c:v>
                </c:pt>
                <c:pt idx="49">
                  <c:v>677</c:v>
                </c:pt>
                <c:pt idx="50">
                  <c:v>667</c:v>
                </c:pt>
                <c:pt idx="51">
                  <c:v>667</c:v>
                </c:pt>
                <c:pt idx="52">
                  <c:v>667</c:v>
                </c:pt>
                <c:pt idx="53">
                  <c:v>667</c:v>
                </c:pt>
                <c:pt idx="54">
                  <c:v>667</c:v>
                </c:pt>
                <c:pt idx="55">
                  <c:v>705</c:v>
                </c:pt>
                <c:pt idx="56">
                  <c:v>705</c:v>
                </c:pt>
                <c:pt idx="57">
                  <c:v>714</c:v>
                </c:pt>
                <c:pt idx="58">
                  <c:v>714</c:v>
                </c:pt>
                <c:pt idx="59">
                  <c:v>714</c:v>
                </c:pt>
                <c:pt idx="60">
                  <c:v>752</c:v>
                </c:pt>
                <c:pt idx="61">
                  <c:v>752</c:v>
                </c:pt>
                <c:pt idx="62">
                  <c:v>752</c:v>
                </c:pt>
                <c:pt idx="63">
                  <c:v>808</c:v>
                </c:pt>
                <c:pt idx="64">
                  <c:v>808</c:v>
                </c:pt>
                <c:pt idx="65">
                  <c:v>808</c:v>
                </c:pt>
                <c:pt idx="66">
                  <c:v>808</c:v>
                </c:pt>
                <c:pt idx="67">
                  <c:v>808</c:v>
                </c:pt>
                <c:pt idx="68">
                  <c:v>808</c:v>
                </c:pt>
                <c:pt idx="69">
                  <c:v>846</c:v>
                </c:pt>
                <c:pt idx="70">
                  <c:v>846</c:v>
                </c:pt>
                <c:pt idx="71">
                  <c:v>846</c:v>
                </c:pt>
                <c:pt idx="72">
                  <c:v>850</c:v>
                </c:pt>
                <c:pt idx="73">
                  <c:v>850</c:v>
                </c:pt>
                <c:pt idx="74">
                  <c:v>850</c:v>
                </c:pt>
                <c:pt idx="75">
                  <c:v>850</c:v>
                </c:pt>
                <c:pt idx="76">
                  <c:v>850</c:v>
                </c:pt>
                <c:pt idx="77">
                  <c:v>830</c:v>
                </c:pt>
                <c:pt idx="78">
                  <c:v>800</c:v>
                </c:pt>
                <c:pt idx="79">
                  <c:v>780</c:v>
                </c:pt>
                <c:pt idx="80">
                  <c:v>750</c:v>
                </c:pt>
                <c:pt idx="81">
                  <c:v>750</c:v>
                </c:pt>
                <c:pt idx="82">
                  <c:v>740</c:v>
                </c:pt>
                <c:pt idx="83">
                  <c:v>740</c:v>
                </c:pt>
                <c:pt idx="84">
                  <c:v>740</c:v>
                </c:pt>
                <c:pt idx="85">
                  <c:v>750</c:v>
                </c:pt>
                <c:pt idx="86">
                  <c:v>770</c:v>
                </c:pt>
                <c:pt idx="87">
                  <c:v>780</c:v>
                </c:pt>
                <c:pt idx="88">
                  <c:v>770</c:v>
                </c:pt>
                <c:pt idx="89">
                  <c:v>770</c:v>
                </c:pt>
                <c:pt idx="90">
                  <c:v>770</c:v>
                </c:pt>
                <c:pt idx="91">
                  <c:v>770</c:v>
                </c:pt>
                <c:pt idx="92">
                  <c:v>810</c:v>
                </c:pt>
                <c:pt idx="93">
                  <c:v>810</c:v>
                </c:pt>
                <c:pt idx="94">
                  <c:v>810</c:v>
                </c:pt>
                <c:pt idx="95">
                  <c:v>810</c:v>
                </c:pt>
                <c:pt idx="96">
                  <c:v>790</c:v>
                </c:pt>
                <c:pt idx="97">
                  <c:v>780</c:v>
                </c:pt>
                <c:pt idx="98">
                  <c:v>750</c:v>
                </c:pt>
                <c:pt idx="99">
                  <c:v>680</c:v>
                </c:pt>
                <c:pt idx="100">
                  <c:v>590</c:v>
                </c:pt>
                <c:pt idx="101">
                  <c:v>590</c:v>
                </c:pt>
                <c:pt idx="102">
                  <c:v>590</c:v>
                </c:pt>
                <c:pt idx="103">
                  <c:v>590</c:v>
                </c:pt>
                <c:pt idx="104">
                  <c:v>630</c:v>
                </c:pt>
                <c:pt idx="105">
                  <c:v>630</c:v>
                </c:pt>
                <c:pt idx="106">
                  <c:v>630</c:v>
                </c:pt>
                <c:pt idx="107">
                  <c:v>630</c:v>
                </c:pt>
                <c:pt idx="108">
                  <c:v>600</c:v>
                </c:pt>
                <c:pt idx="109">
                  <c:v>560</c:v>
                </c:pt>
                <c:pt idx="110">
                  <c:v>600</c:v>
                </c:pt>
                <c:pt idx="111">
                  <c:v>600</c:v>
                </c:pt>
                <c:pt idx="112">
                  <c:v>600</c:v>
                </c:pt>
                <c:pt idx="113">
                  <c:v>600</c:v>
                </c:pt>
                <c:pt idx="114">
                  <c:v>590</c:v>
                </c:pt>
                <c:pt idx="115">
                  <c:v>570</c:v>
                </c:pt>
                <c:pt idx="116">
                  <c:v>560</c:v>
                </c:pt>
                <c:pt idx="117">
                  <c:v>560</c:v>
                </c:pt>
                <c:pt idx="118">
                  <c:v>550</c:v>
                </c:pt>
                <c:pt idx="119">
                  <c:v>550</c:v>
                </c:pt>
                <c:pt idx="120">
                  <c:v>550</c:v>
                </c:pt>
                <c:pt idx="121">
                  <c:v>570</c:v>
                </c:pt>
                <c:pt idx="122">
                  <c:v>590</c:v>
                </c:pt>
                <c:pt idx="123">
                  <c:v>590</c:v>
                </c:pt>
                <c:pt idx="124">
                  <c:v>600</c:v>
                </c:pt>
                <c:pt idx="125">
                  <c:v>600</c:v>
                </c:pt>
                <c:pt idx="126">
                  <c:v>600</c:v>
                </c:pt>
                <c:pt idx="127">
                  <c:v>600</c:v>
                </c:pt>
                <c:pt idx="128">
                  <c:v>600</c:v>
                </c:pt>
                <c:pt idx="129">
                  <c:v>595</c:v>
                </c:pt>
                <c:pt idx="130">
                  <c:v>590</c:v>
                </c:pt>
                <c:pt idx="131">
                  <c:v>580</c:v>
                </c:pt>
                <c:pt idx="132">
                  <c:v>580</c:v>
                </c:pt>
                <c:pt idx="133">
                  <c:v>550</c:v>
                </c:pt>
                <c:pt idx="134">
                  <c:v>540</c:v>
                </c:pt>
                <c:pt idx="135">
                  <c:v>530</c:v>
                </c:pt>
                <c:pt idx="136">
                  <c:v>550</c:v>
                </c:pt>
                <c:pt idx="137">
                  <c:v>570</c:v>
                </c:pt>
                <c:pt idx="138">
                  <c:v>590</c:v>
                </c:pt>
                <c:pt idx="139">
                  <c:v>610</c:v>
                </c:pt>
                <c:pt idx="140">
                  <c:v>630</c:v>
                </c:pt>
                <c:pt idx="141">
                  <c:v>680</c:v>
                </c:pt>
                <c:pt idx="142">
                  <c:v>730</c:v>
                </c:pt>
                <c:pt idx="143">
                  <c:v>770</c:v>
                </c:pt>
                <c:pt idx="144">
                  <c:v>790</c:v>
                </c:pt>
                <c:pt idx="145">
                  <c:v>840</c:v>
                </c:pt>
                <c:pt idx="146">
                  <c:v>900</c:v>
                </c:pt>
                <c:pt idx="147">
                  <c:v>950</c:v>
                </c:pt>
                <c:pt idx="148">
                  <c:v>950</c:v>
                </c:pt>
                <c:pt idx="149">
                  <c:v>970</c:v>
                </c:pt>
                <c:pt idx="150">
                  <c:v>1000</c:v>
                </c:pt>
                <c:pt idx="151">
                  <c:v>1000</c:v>
                </c:pt>
                <c:pt idx="152">
                  <c:v>980</c:v>
                </c:pt>
                <c:pt idx="153">
                  <c:v>950</c:v>
                </c:pt>
                <c:pt idx="154">
                  <c:v>940</c:v>
                </c:pt>
                <c:pt idx="155">
                  <c:v>900</c:v>
                </c:pt>
                <c:pt idx="156">
                  <c:v>880</c:v>
                </c:pt>
                <c:pt idx="157">
                  <c:v>860</c:v>
                </c:pt>
                <c:pt idx="158">
                  <c:v>780</c:v>
                </c:pt>
                <c:pt idx="159">
                  <c:v>730</c:v>
                </c:pt>
                <c:pt idx="160">
                  <c:v>730</c:v>
                </c:pt>
                <c:pt idx="161">
                  <c:v>770</c:v>
                </c:pt>
                <c:pt idx="162">
                  <c:v>740</c:v>
                </c:pt>
                <c:pt idx="163">
                  <c:v>700</c:v>
                </c:pt>
                <c:pt idx="164">
                  <c:v>700</c:v>
                </c:pt>
                <c:pt idx="165">
                  <c:v>720</c:v>
                </c:pt>
                <c:pt idx="166">
                  <c:v>680</c:v>
                </c:pt>
                <c:pt idx="167">
                  <c:v>670</c:v>
                </c:pt>
                <c:pt idx="168">
                  <c:v>670</c:v>
                </c:pt>
                <c:pt idx="169">
                  <c:v>640</c:v>
                </c:pt>
                <c:pt idx="170">
                  <c:v>640</c:v>
                </c:pt>
                <c:pt idx="171">
                  <c:v>660</c:v>
                </c:pt>
                <c:pt idx="172">
                  <c:v>670</c:v>
                </c:pt>
                <c:pt idx="173">
                  <c:v>670</c:v>
                </c:pt>
                <c:pt idx="174">
                  <c:v>670</c:v>
                </c:pt>
                <c:pt idx="175">
                  <c:v>670</c:v>
                </c:pt>
                <c:pt idx="176">
                  <c:v>680</c:v>
                </c:pt>
                <c:pt idx="177">
                  <c:v>710</c:v>
                </c:pt>
                <c:pt idx="178">
                  <c:v>710</c:v>
                </c:pt>
                <c:pt idx="179">
                  <c:v>710</c:v>
                </c:pt>
                <c:pt idx="180">
                  <c:v>710</c:v>
                </c:pt>
                <c:pt idx="181">
                  <c:v>710</c:v>
                </c:pt>
                <c:pt idx="182">
                  <c:v>710</c:v>
                </c:pt>
                <c:pt idx="183">
                  <c:v>680</c:v>
                </c:pt>
                <c:pt idx="184">
                  <c:v>680</c:v>
                </c:pt>
                <c:pt idx="185">
                  <c:v>670</c:v>
                </c:pt>
                <c:pt idx="186">
                  <c:v>650</c:v>
                </c:pt>
                <c:pt idx="187">
                  <c:v>630</c:v>
                </c:pt>
                <c:pt idx="188">
                  <c:v>620</c:v>
                </c:pt>
                <c:pt idx="189">
                  <c:v>590</c:v>
                </c:pt>
                <c:pt idx="190">
                  <c:v>580</c:v>
                </c:pt>
                <c:pt idx="191">
                  <c:v>580</c:v>
                </c:pt>
                <c:pt idx="192">
                  <c:v>580</c:v>
                </c:pt>
                <c:pt idx="193">
                  <c:v>600</c:v>
                </c:pt>
                <c:pt idx="194">
                  <c:v>610</c:v>
                </c:pt>
                <c:pt idx="195">
                  <c:v>610</c:v>
                </c:pt>
                <c:pt idx="196">
                  <c:v>610</c:v>
                </c:pt>
                <c:pt idx="197">
                  <c:v>630</c:v>
                </c:pt>
                <c:pt idx="198">
                  <c:v>645</c:v>
                </c:pt>
                <c:pt idx="199">
                  <c:v>665</c:v>
                </c:pt>
                <c:pt idx="200">
                  <c:v>690</c:v>
                </c:pt>
                <c:pt idx="201">
                  <c:v>710</c:v>
                </c:pt>
                <c:pt idx="202">
                  <c:v>710</c:v>
                </c:pt>
                <c:pt idx="203">
                  <c:v>710</c:v>
                </c:pt>
                <c:pt idx="204">
                  <c:v>715</c:v>
                </c:pt>
                <c:pt idx="205">
                  <c:v>720</c:v>
                </c:pt>
                <c:pt idx="206">
                  <c:v>735</c:v>
                </c:pt>
                <c:pt idx="207">
                  <c:v>765</c:v>
                </c:pt>
                <c:pt idx="208">
                  <c:v>765</c:v>
                </c:pt>
                <c:pt idx="209">
                  <c:v>760</c:v>
                </c:pt>
                <c:pt idx="210">
                  <c:v>750</c:v>
                </c:pt>
                <c:pt idx="211">
                  <c:v>750</c:v>
                </c:pt>
                <c:pt idx="212">
                  <c:v>760</c:v>
                </c:pt>
                <c:pt idx="213">
                  <c:v>780</c:v>
                </c:pt>
                <c:pt idx="214">
                  <c:v>780</c:v>
                </c:pt>
                <c:pt idx="215">
                  <c:v>780</c:v>
                </c:pt>
                <c:pt idx="216">
                  <c:v>775</c:v>
                </c:pt>
                <c:pt idx="217">
                  <c:v>770</c:v>
                </c:pt>
                <c:pt idx="218">
                  <c:v>765</c:v>
                </c:pt>
                <c:pt idx="219">
                  <c:v>765</c:v>
                </c:pt>
                <c:pt idx="220">
                  <c:v>760</c:v>
                </c:pt>
                <c:pt idx="221">
                  <c:v>760</c:v>
                </c:pt>
                <c:pt idx="222">
                  <c:v>760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"Dir"</c:f>
              <c:strCache>
                <c:ptCount val="1"/>
                <c:pt idx="0">
                  <c:v>Dir</c:v>
                </c:pt>
              </c:strCache>
            </c:strRef>
          </c:tx>
          <c:spPr>
            <a:solidFill>
              <a:srgbClr val="333333"/>
            </a:solidFill>
            <a:ln w="25200">
              <a:solidFill>
                <a:srgbClr val="333333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simplecorr!$B$6:$B$228</c:f>
              <c:strCache>
                <c:ptCount val="223"/>
                <c:pt idx="0">
                  <c:v>Jan-83</c:v>
                </c:pt>
                <c:pt idx="1">
                  <c:v>Feb-83</c:v>
                </c:pt>
                <c:pt idx="2">
                  <c:v>Mar-83</c:v>
                </c:pt>
                <c:pt idx="3">
                  <c:v>Apr-83</c:v>
                </c:pt>
                <c:pt idx="4">
                  <c:v>May-83</c:v>
                </c:pt>
                <c:pt idx="5">
                  <c:v>Jun-83</c:v>
                </c:pt>
                <c:pt idx="6">
                  <c:v>Jul-83</c:v>
                </c:pt>
                <c:pt idx="7">
                  <c:v>Aug-83</c:v>
                </c:pt>
                <c:pt idx="8">
                  <c:v>Sep-83</c:v>
                </c:pt>
                <c:pt idx="9">
                  <c:v>Oct-83</c:v>
                </c:pt>
                <c:pt idx="10">
                  <c:v>Nov-83</c:v>
                </c:pt>
                <c:pt idx="11">
                  <c:v>Dec-83</c:v>
                </c:pt>
                <c:pt idx="12">
                  <c:v>Jan-84</c:v>
                </c:pt>
                <c:pt idx="13">
                  <c:v>Feb-84</c:v>
                </c:pt>
                <c:pt idx="14">
                  <c:v>Mar-84</c:v>
                </c:pt>
                <c:pt idx="15">
                  <c:v>Apr-84</c:v>
                </c:pt>
                <c:pt idx="16">
                  <c:v>May-84</c:v>
                </c:pt>
                <c:pt idx="17">
                  <c:v>Jun-84</c:v>
                </c:pt>
                <c:pt idx="18">
                  <c:v>Jul-84</c:v>
                </c:pt>
                <c:pt idx="19">
                  <c:v>Aug-84</c:v>
                </c:pt>
                <c:pt idx="20">
                  <c:v>Sep-84</c:v>
                </c:pt>
                <c:pt idx="21">
                  <c:v>Oct-84</c:v>
                </c:pt>
                <c:pt idx="22">
                  <c:v>Nov-84</c:v>
                </c:pt>
                <c:pt idx="23">
                  <c:v>Dec-84</c:v>
                </c:pt>
                <c:pt idx="24">
                  <c:v>Jan-85</c:v>
                </c:pt>
                <c:pt idx="25">
                  <c:v>Feb-85</c:v>
                </c:pt>
                <c:pt idx="26">
                  <c:v>Mar-85</c:v>
                </c:pt>
                <c:pt idx="27">
                  <c:v>Apr-85</c:v>
                </c:pt>
                <c:pt idx="28">
                  <c:v>May-85</c:v>
                </c:pt>
                <c:pt idx="29">
                  <c:v>Jun-85</c:v>
                </c:pt>
                <c:pt idx="30">
                  <c:v>Jul-85</c:v>
                </c:pt>
                <c:pt idx="31">
                  <c:v>Aug-85</c:v>
                </c:pt>
                <c:pt idx="32">
                  <c:v>Sep-85</c:v>
                </c:pt>
                <c:pt idx="33">
                  <c:v>Oct-85</c:v>
                </c:pt>
                <c:pt idx="34">
                  <c:v>Nov-85</c:v>
                </c:pt>
                <c:pt idx="35">
                  <c:v>Dec-85</c:v>
                </c:pt>
                <c:pt idx="36">
                  <c:v>Jan-86</c:v>
                </c:pt>
                <c:pt idx="37">
                  <c:v>Feb-86</c:v>
                </c:pt>
                <c:pt idx="38">
                  <c:v>Mar-86</c:v>
                </c:pt>
                <c:pt idx="39">
                  <c:v>Apr-86</c:v>
                </c:pt>
                <c:pt idx="40">
                  <c:v>May-86</c:v>
                </c:pt>
                <c:pt idx="41">
                  <c:v>Jun-86</c:v>
                </c:pt>
                <c:pt idx="42">
                  <c:v>Jul-86</c:v>
                </c:pt>
                <c:pt idx="43">
                  <c:v>Aug-86</c:v>
                </c:pt>
                <c:pt idx="44">
                  <c:v>Sep-86</c:v>
                </c:pt>
                <c:pt idx="45">
                  <c:v>Oct-86</c:v>
                </c:pt>
                <c:pt idx="46">
                  <c:v>Nov-86</c:v>
                </c:pt>
                <c:pt idx="47">
                  <c:v>Dec-86</c:v>
                </c:pt>
                <c:pt idx="48">
                  <c:v>Jan-87</c:v>
                </c:pt>
                <c:pt idx="49">
                  <c:v>Feb-87</c:v>
                </c:pt>
                <c:pt idx="50">
                  <c:v>Mar-87</c:v>
                </c:pt>
                <c:pt idx="51">
                  <c:v>Apr-87</c:v>
                </c:pt>
                <c:pt idx="52">
                  <c:v>May-87</c:v>
                </c:pt>
                <c:pt idx="53">
                  <c:v>Jun-87</c:v>
                </c:pt>
                <c:pt idx="54">
                  <c:v>Jul-87</c:v>
                </c:pt>
                <c:pt idx="55">
                  <c:v>Aug-87</c:v>
                </c:pt>
                <c:pt idx="56">
                  <c:v>Sep-87</c:v>
                </c:pt>
                <c:pt idx="57">
                  <c:v>Oct-87</c:v>
                </c:pt>
                <c:pt idx="58">
                  <c:v>Nov-87</c:v>
                </c:pt>
                <c:pt idx="59">
                  <c:v>Dec-87</c:v>
                </c:pt>
                <c:pt idx="60">
                  <c:v>Jan-88</c:v>
                </c:pt>
                <c:pt idx="61">
                  <c:v>Feb-88</c:v>
                </c:pt>
                <c:pt idx="62">
                  <c:v>Mar-88</c:v>
                </c:pt>
                <c:pt idx="63">
                  <c:v>Apr-88</c:v>
                </c:pt>
                <c:pt idx="64">
                  <c:v>May-88</c:v>
                </c:pt>
                <c:pt idx="65">
                  <c:v>Jun-88</c:v>
                </c:pt>
                <c:pt idx="66">
                  <c:v>Jul-88</c:v>
                </c:pt>
                <c:pt idx="67">
                  <c:v>Aug-88</c:v>
                </c:pt>
                <c:pt idx="68">
                  <c:v>Sep-88</c:v>
                </c:pt>
                <c:pt idx="69">
                  <c:v>Oct-88</c:v>
                </c:pt>
                <c:pt idx="70">
                  <c:v>Nov-88</c:v>
                </c:pt>
                <c:pt idx="71">
                  <c:v>Dec-88</c:v>
                </c:pt>
                <c:pt idx="72">
                  <c:v>Jan-89</c:v>
                </c:pt>
                <c:pt idx="73">
                  <c:v>Feb-89</c:v>
                </c:pt>
                <c:pt idx="74">
                  <c:v>Mar-89</c:v>
                </c:pt>
                <c:pt idx="75">
                  <c:v>Apr-89</c:v>
                </c:pt>
                <c:pt idx="76">
                  <c:v>May-89</c:v>
                </c:pt>
                <c:pt idx="77">
                  <c:v>Jun-89</c:v>
                </c:pt>
                <c:pt idx="78">
                  <c:v>Jul-89</c:v>
                </c:pt>
                <c:pt idx="79">
                  <c:v>Aug-89</c:v>
                </c:pt>
                <c:pt idx="80">
                  <c:v>Sep-89</c:v>
                </c:pt>
                <c:pt idx="81">
                  <c:v>Oct-89</c:v>
                </c:pt>
                <c:pt idx="82">
                  <c:v>Nov-89</c:v>
                </c:pt>
                <c:pt idx="83">
                  <c:v>Dec-89</c:v>
                </c:pt>
                <c:pt idx="84">
                  <c:v>Jan-90</c:v>
                </c:pt>
                <c:pt idx="85">
                  <c:v>Feb-90</c:v>
                </c:pt>
                <c:pt idx="86">
                  <c:v>Mar-90</c:v>
                </c:pt>
                <c:pt idx="87">
                  <c:v>Apr-90</c:v>
                </c:pt>
                <c:pt idx="88">
                  <c:v>May-90</c:v>
                </c:pt>
                <c:pt idx="89">
                  <c:v>Jun-90</c:v>
                </c:pt>
                <c:pt idx="90">
                  <c:v>Jul-90</c:v>
                </c:pt>
                <c:pt idx="91">
                  <c:v>Aug-90</c:v>
                </c:pt>
                <c:pt idx="92">
                  <c:v>Sep-90</c:v>
                </c:pt>
                <c:pt idx="93">
                  <c:v>Oct-90</c:v>
                </c:pt>
                <c:pt idx="94">
                  <c:v>Nov-90</c:v>
                </c:pt>
                <c:pt idx="95">
                  <c:v>Dec-90</c:v>
                </c:pt>
                <c:pt idx="96">
                  <c:v>Jan-91</c:v>
                </c:pt>
                <c:pt idx="97">
                  <c:v>Feb-91</c:v>
                </c:pt>
                <c:pt idx="98">
                  <c:v>Mar-91</c:v>
                </c:pt>
                <c:pt idx="99">
                  <c:v>Apr-91</c:v>
                </c:pt>
                <c:pt idx="100">
                  <c:v>May-91</c:v>
                </c:pt>
                <c:pt idx="101">
                  <c:v>Jun-91</c:v>
                </c:pt>
                <c:pt idx="102">
                  <c:v>Jul-91</c:v>
                </c:pt>
                <c:pt idx="103">
                  <c:v>Aug-91</c:v>
                </c:pt>
                <c:pt idx="104">
                  <c:v>Sep-91</c:v>
                </c:pt>
                <c:pt idx="105">
                  <c:v>Oct-91</c:v>
                </c:pt>
                <c:pt idx="106">
                  <c:v>Nov-91</c:v>
                </c:pt>
                <c:pt idx="107">
                  <c:v>Dec-91</c:v>
                </c:pt>
                <c:pt idx="108">
                  <c:v>Jan-92</c:v>
                </c:pt>
                <c:pt idx="109">
                  <c:v>Feb-92</c:v>
                </c:pt>
                <c:pt idx="110">
                  <c:v>Mar-92</c:v>
                </c:pt>
                <c:pt idx="111">
                  <c:v>Apr-92</c:v>
                </c:pt>
                <c:pt idx="112">
                  <c:v>May-92</c:v>
                </c:pt>
                <c:pt idx="113">
                  <c:v>Jun-92</c:v>
                </c:pt>
                <c:pt idx="114">
                  <c:v>Jul-92</c:v>
                </c:pt>
                <c:pt idx="115">
                  <c:v>Aug-92</c:v>
                </c:pt>
                <c:pt idx="116">
                  <c:v>Sep-92</c:v>
                </c:pt>
                <c:pt idx="117">
                  <c:v>Oct-92</c:v>
                </c:pt>
                <c:pt idx="118">
                  <c:v>Nov-92</c:v>
                </c:pt>
                <c:pt idx="119">
                  <c:v>Dec-92</c:v>
                </c:pt>
                <c:pt idx="120">
                  <c:v>Jan-93</c:v>
                </c:pt>
                <c:pt idx="121">
                  <c:v>Feb-93</c:v>
                </c:pt>
                <c:pt idx="122">
                  <c:v>Mar-93</c:v>
                </c:pt>
                <c:pt idx="123">
                  <c:v>Apr-93</c:v>
                </c:pt>
                <c:pt idx="124">
                  <c:v>May-93</c:v>
                </c:pt>
                <c:pt idx="125">
                  <c:v>Jun-93</c:v>
                </c:pt>
                <c:pt idx="126">
                  <c:v>Jul-93</c:v>
                </c:pt>
                <c:pt idx="127">
                  <c:v>Aug-93</c:v>
                </c:pt>
                <c:pt idx="128">
                  <c:v>Sep-93</c:v>
                </c:pt>
                <c:pt idx="129">
                  <c:v>Oct-93</c:v>
                </c:pt>
                <c:pt idx="130">
                  <c:v>Nov-93</c:v>
                </c:pt>
                <c:pt idx="131">
                  <c:v>Dec-93</c:v>
                </c:pt>
                <c:pt idx="132">
                  <c:v>Jan-94</c:v>
                </c:pt>
                <c:pt idx="133">
                  <c:v>Feb-94</c:v>
                </c:pt>
                <c:pt idx="134">
                  <c:v>Mar-94</c:v>
                </c:pt>
                <c:pt idx="135">
                  <c:v>Apr-94</c:v>
                </c:pt>
                <c:pt idx="136">
                  <c:v>May-94</c:v>
                </c:pt>
                <c:pt idx="137">
                  <c:v>Jun-94</c:v>
                </c:pt>
                <c:pt idx="138">
                  <c:v>Jul-94</c:v>
                </c:pt>
                <c:pt idx="139">
                  <c:v>Aug-94</c:v>
                </c:pt>
                <c:pt idx="140">
                  <c:v>Sep-94</c:v>
                </c:pt>
                <c:pt idx="141">
                  <c:v>Oct-94</c:v>
                </c:pt>
                <c:pt idx="142">
                  <c:v>Nov-94</c:v>
                </c:pt>
                <c:pt idx="143">
                  <c:v>Dec-94</c:v>
                </c:pt>
                <c:pt idx="144">
                  <c:v>Jan-95</c:v>
                </c:pt>
                <c:pt idx="145">
                  <c:v>Feb-95</c:v>
                </c:pt>
                <c:pt idx="146">
                  <c:v>Mar-95</c:v>
                </c:pt>
                <c:pt idx="147">
                  <c:v>Apr-95</c:v>
                </c:pt>
                <c:pt idx="148">
                  <c:v>May-95</c:v>
                </c:pt>
                <c:pt idx="149">
                  <c:v>Jun-95</c:v>
                </c:pt>
                <c:pt idx="150">
                  <c:v>Jul-95</c:v>
                </c:pt>
                <c:pt idx="151">
                  <c:v>Aug-95</c:v>
                </c:pt>
                <c:pt idx="152">
                  <c:v>Sep-95</c:v>
                </c:pt>
                <c:pt idx="153">
                  <c:v>Oct-95</c:v>
                </c:pt>
                <c:pt idx="154">
                  <c:v>Nov-95</c:v>
                </c:pt>
                <c:pt idx="155">
                  <c:v>Dec-95</c:v>
                </c:pt>
                <c:pt idx="156">
                  <c:v>Jan-96</c:v>
                </c:pt>
                <c:pt idx="157">
                  <c:v>Feb-96</c:v>
                </c:pt>
                <c:pt idx="158">
                  <c:v>Mar-96</c:v>
                </c:pt>
                <c:pt idx="159">
                  <c:v>Apr-96</c:v>
                </c:pt>
                <c:pt idx="160">
                  <c:v>May-96</c:v>
                </c:pt>
                <c:pt idx="161">
                  <c:v>Jun-96</c:v>
                </c:pt>
                <c:pt idx="162">
                  <c:v>Jul-96</c:v>
                </c:pt>
                <c:pt idx="163">
                  <c:v>Aug-96</c:v>
                </c:pt>
                <c:pt idx="164">
                  <c:v>Sep-96</c:v>
                </c:pt>
                <c:pt idx="165">
                  <c:v>Oct-96</c:v>
                </c:pt>
                <c:pt idx="166">
                  <c:v>Nov-96</c:v>
                </c:pt>
                <c:pt idx="167">
                  <c:v>Dec-96</c:v>
                </c:pt>
                <c:pt idx="168">
                  <c:v>Jan-97</c:v>
                </c:pt>
                <c:pt idx="169">
                  <c:v>Feb-97</c:v>
                </c:pt>
                <c:pt idx="170">
                  <c:v>Mar-97</c:v>
                </c:pt>
                <c:pt idx="171">
                  <c:v>Apr-97</c:v>
                </c:pt>
                <c:pt idx="172">
                  <c:v>May-97</c:v>
                </c:pt>
                <c:pt idx="173">
                  <c:v>Jun-97</c:v>
                </c:pt>
                <c:pt idx="174">
                  <c:v>Jul-97</c:v>
                </c:pt>
                <c:pt idx="175">
                  <c:v>Aug-97</c:v>
                </c:pt>
                <c:pt idx="176">
                  <c:v>Sep-97</c:v>
                </c:pt>
                <c:pt idx="177">
                  <c:v>Oct-97</c:v>
                </c:pt>
                <c:pt idx="178">
                  <c:v>Nov-97</c:v>
                </c:pt>
                <c:pt idx="179">
                  <c:v>Dec-97</c:v>
                </c:pt>
                <c:pt idx="180">
                  <c:v>Jan-98</c:v>
                </c:pt>
                <c:pt idx="181">
                  <c:v>Feb-98</c:v>
                </c:pt>
                <c:pt idx="182">
                  <c:v>Mar-98</c:v>
                </c:pt>
                <c:pt idx="183">
                  <c:v>Apr-98</c:v>
                </c:pt>
                <c:pt idx="184">
                  <c:v>May-98</c:v>
                </c:pt>
                <c:pt idx="185">
                  <c:v>Jun-98</c:v>
                </c:pt>
                <c:pt idx="186">
                  <c:v>Jul-98</c:v>
                </c:pt>
                <c:pt idx="187">
                  <c:v>Aug-98</c:v>
                </c:pt>
                <c:pt idx="188">
                  <c:v>Sep-98</c:v>
                </c:pt>
                <c:pt idx="189">
                  <c:v>Oct-98</c:v>
                </c:pt>
                <c:pt idx="190">
                  <c:v>Nov-98</c:v>
                </c:pt>
                <c:pt idx="191">
                  <c:v>Dec-98</c:v>
                </c:pt>
                <c:pt idx="192">
                  <c:v>Jan-99</c:v>
                </c:pt>
                <c:pt idx="193">
                  <c:v>Feb-99</c:v>
                </c:pt>
                <c:pt idx="194">
                  <c:v>Mar-99</c:v>
                </c:pt>
                <c:pt idx="195">
                  <c:v>Apr-99</c:v>
                </c:pt>
                <c:pt idx="196">
                  <c:v>May-99</c:v>
                </c:pt>
                <c:pt idx="197">
                  <c:v>Jun-99</c:v>
                </c:pt>
                <c:pt idx="198">
                  <c:v>Jul-99</c:v>
                </c:pt>
                <c:pt idx="199">
                  <c:v>Aug-99</c:v>
                </c:pt>
                <c:pt idx="200">
                  <c:v>Sep-99</c:v>
                </c:pt>
                <c:pt idx="201">
                  <c:v>Oct-99</c:v>
                </c:pt>
                <c:pt idx="202">
                  <c:v>Nov-99</c:v>
                </c:pt>
                <c:pt idx="203">
                  <c:v>Dec-99</c:v>
                </c:pt>
                <c:pt idx="204">
                  <c:v>Jan-00</c:v>
                </c:pt>
                <c:pt idx="205">
                  <c:v>Feb-00</c:v>
                </c:pt>
                <c:pt idx="206">
                  <c:v>Mar-00</c:v>
                </c:pt>
                <c:pt idx="207">
                  <c:v>Apr-00</c:v>
                </c:pt>
                <c:pt idx="208">
                  <c:v>May-00</c:v>
                </c:pt>
                <c:pt idx="209">
                  <c:v>Jun-00</c:v>
                </c:pt>
                <c:pt idx="210">
                  <c:v>Jul-00</c:v>
                </c:pt>
                <c:pt idx="211">
                  <c:v>Aug-00</c:v>
                </c:pt>
                <c:pt idx="212">
                  <c:v>Sep-00</c:v>
                </c:pt>
                <c:pt idx="213">
                  <c:v>Oct-00</c:v>
                </c:pt>
                <c:pt idx="214">
                  <c:v>Nov-00</c:v>
                </c:pt>
                <c:pt idx="215">
                  <c:v>Dec-00</c:v>
                </c:pt>
                <c:pt idx="216">
                  <c:v>Jan-01</c:v>
                </c:pt>
                <c:pt idx="217">
                  <c:v>Feb-01</c:v>
                </c:pt>
                <c:pt idx="218">
                  <c:v>Mar-01</c:v>
                </c:pt>
                <c:pt idx="219">
                  <c:v>Apr-01</c:v>
                </c:pt>
                <c:pt idx="220">
                  <c:v>May-01</c:v>
                </c:pt>
                <c:pt idx="221">
                  <c:v>Jun-01</c:v>
                </c:pt>
                <c:pt idx="222">
                  <c:v>Jul-01</c:v>
                </c:pt>
              </c:strCache>
            </c:strRef>
          </c:cat>
          <c:val>
            <c:numRef>
              <c:f>simplecorr!$M$6:$M$228</c:f>
              <c:numCache>
                <c:formatCode>General</c:formatCode>
                <c:ptCount val="223"/>
                <c:pt idx="0">
                  <c:v>650</c:v>
                </c:pt>
                <c:pt idx="1">
                  <c:v>650</c:v>
                </c:pt>
                <c:pt idx="2">
                  <c:v>650</c:v>
                </c:pt>
                <c:pt idx="3">
                  <c:v>650</c:v>
                </c:pt>
                <c:pt idx="4">
                  <c:v>650</c:v>
                </c:pt>
                <c:pt idx="5">
                  <c:v>650</c:v>
                </c:pt>
                <c:pt idx="6">
                  <c:v>650</c:v>
                </c:pt>
                <c:pt idx="7">
                  <c:v>650</c:v>
                </c:pt>
                <c:pt idx="8">
                  <c:v>650</c:v>
                </c:pt>
                <c:pt idx="9">
                  <c:v>650</c:v>
                </c:pt>
                <c:pt idx="10">
                  <c:v>650</c:v>
                </c:pt>
                <c:pt idx="11">
                  <c:v>650</c:v>
                </c:pt>
                <c:pt idx="12">
                  <c:v>670</c:v>
                </c:pt>
                <c:pt idx="13">
                  <c:v>670</c:v>
                </c:pt>
                <c:pt idx="14">
                  <c:v>670</c:v>
                </c:pt>
                <c:pt idx="15">
                  <c:v>670</c:v>
                </c:pt>
                <c:pt idx="16">
                  <c:v>670</c:v>
                </c:pt>
                <c:pt idx="17">
                  <c:v>670</c:v>
                </c:pt>
                <c:pt idx="18">
                  <c:v>670</c:v>
                </c:pt>
                <c:pt idx="19">
                  <c:v>670</c:v>
                </c:pt>
                <c:pt idx="20">
                  <c:v>670</c:v>
                </c:pt>
                <c:pt idx="21">
                  <c:v>670</c:v>
                </c:pt>
                <c:pt idx="22">
                  <c:v>670</c:v>
                </c:pt>
                <c:pt idx="23">
                  <c:v>670</c:v>
                </c:pt>
                <c:pt idx="24">
                  <c:v>670</c:v>
                </c:pt>
                <c:pt idx="25">
                  <c:v>670</c:v>
                </c:pt>
                <c:pt idx="26">
                  <c:v>670</c:v>
                </c:pt>
                <c:pt idx="27">
                  <c:v>670</c:v>
                </c:pt>
                <c:pt idx="28">
                  <c:v>670</c:v>
                </c:pt>
                <c:pt idx="29">
                  <c:v>670</c:v>
                </c:pt>
                <c:pt idx="30">
                  <c:v>670</c:v>
                </c:pt>
                <c:pt idx="31">
                  <c:v>670</c:v>
                </c:pt>
                <c:pt idx="32">
                  <c:v>670</c:v>
                </c:pt>
                <c:pt idx="33">
                  <c:v>670</c:v>
                </c:pt>
                <c:pt idx="34">
                  <c:v>670</c:v>
                </c:pt>
                <c:pt idx="35">
                  <c:v>670</c:v>
                </c:pt>
                <c:pt idx="36">
                  <c:v>670</c:v>
                </c:pt>
                <c:pt idx="37">
                  <c:v>670</c:v>
                </c:pt>
                <c:pt idx="38">
                  <c:v>670</c:v>
                </c:pt>
                <c:pt idx="39">
                  <c:v>670</c:v>
                </c:pt>
                <c:pt idx="40">
                  <c:v>670</c:v>
                </c:pt>
                <c:pt idx="41">
                  <c:v>670</c:v>
                </c:pt>
                <c:pt idx="42">
                  <c:v>670</c:v>
                </c:pt>
                <c:pt idx="43">
                  <c:v>670</c:v>
                </c:pt>
                <c:pt idx="44">
                  <c:v>670</c:v>
                </c:pt>
                <c:pt idx="45">
                  <c:v>670</c:v>
                </c:pt>
                <c:pt idx="46">
                  <c:v>670</c:v>
                </c:pt>
                <c:pt idx="47">
                  <c:v>670</c:v>
                </c:pt>
                <c:pt idx="48">
                  <c:v>670</c:v>
                </c:pt>
                <c:pt idx="49">
                  <c:v>670</c:v>
                </c:pt>
                <c:pt idx="50">
                  <c:v>670</c:v>
                </c:pt>
                <c:pt idx="51">
                  <c:v>670</c:v>
                </c:pt>
                <c:pt idx="52">
                  <c:v>670</c:v>
                </c:pt>
                <c:pt idx="53">
                  <c:v>670</c:v>
                </c:pt>
                <c:pt idx="54">
                  <c:v>720</c:v>
                </c:pt>
                <c:pt idx="55">
                  <c:v>720</c:v>
                </c:pt>
                <c:pt idx="56">
                  <c:v>720</c:v>
                </c:pt>
                <c:pt idx="57">
                  <c:v>720</c:v>
                </c:pt>
                <c:pt idx="58">
                  <c:v>720</c:v>
                </c:pt>
                <c:pt idx="59">
                  <c:v>720</c:v>
                </c:pt>
                <c:pt idx="60">
                  <c:v>750</c:v>
                </c:pt>
                <c:pt idx="61">
                  <c:v>750</c:v>
                </c:pt>
                <c:pt idx="62">
                  <c:v>750</c:v>
                </c:pt>
                <c:pt idx="63">
                  <c:v>780</c:v>
                </c:pt>
                <c:pt idx="64">
                  <c:v>780</c:v>
                </c:pt>
                <c:pt idx="65">
                  <c:v>780</c:v>
                </c:pt>
                <c:pt idx="66">
                  <c:v>780</c:v>
                </c:pt>
                <c:pt idx="67">
                  <c:v>780</c:v>
                </c:pt>
                <c:pt idx="68">
                  <c:v>780</c:v>
                </c:pt>
                <c:pt idx="69">
                  <c:v>780</c:v>
                </c:pt>
                <c:pt idx="70">
                  <c:v>780</c:v>
                </c:pt>
                <c:pt idx="71">
                  <c:v>780</c:v>
                </c:pt>
                <c:pt idx="72">
                  <c:v>780</c:v>
                </c:pt>
                <c:pt idx="73">
                  <c:v>780</c:v>
                </c:pt>
                <c:pt idx="74">
                  <c:v>780</c:v>
                </c:pt>
                <c:pt idx="75">
                  <c:v>780</c:v>
                </c:pt>
                <c:pt idx="76">
                  <c:v>780</c:v>
                </c:pt>
                <c:pt idx="77">
                  <c:v>780</c:v>
                </c:pt>
                <c:pt idx="78">
                  <c:v>780</c:v>
                </c:pt>
                <c:pt idx="79">
                  <c:v>780</c:v>
                </c:pt>
                <c:pt idx="80">
                  <c:v>780</c:v>
                </c:pt>
                <c:pt idx="81">
                  <c:v>780</c:v>
                </c:pt>
                <c:pt idx="82">
                  <c:v>780</c:v>
                </c:pt>
                <c:pt idx="83">
                  <c:v>780</c:v>
                </c:pt>
                <c:pt idx="84">
                  <c:v>770</c:v>
                </c:pt>
                <c:pt idx="85">
                  <c:v>770</c:v>
                </c:pt>
                <c:pt idx="86">
                  <c:v>770</c:v>
                </c:pt>
                <c:pt idx="87">
                  <c:v>770</c:v>
                </c:pt>
                <c:pt idx="88">
                  <c:v>770</c:v>
                </c:pt>
                <c:pt idx="89">
                  <c:v>770</c:v>
                </c:pt>
                <c:pt idx="90">
                  <c:v>760</c:v>
                </c:pt>
                <c:pt idx="91">
                  <c:v>750</c:v>
                </c:pt>
                <c:pt idx="92">
                  <c:v>750</c:v>
                </c:pt>
                <c:pt idx="93">
                  <c:v>750</c:v>
                </c:pt>
                <c:pt idx="94">
                  <c:v>750</c:v>
                </c:pt>
                <c:pt idx="95">
                  <c:v>750</c:v>
                </c:pt>
                <c:pt idx="96">
                  <c:v>750</c:v>
                </c:pt>
                <c:pt idx="97">
                  <c:v>750</c:v>
                </c:pt>
                <c:pt idx="98">
                  <c:v>750</c:v>
                </c:pt>
                <c:pt idx="99">
                  <c:v>750</c:v>
                </c:pt>
                <c:pt idx="100">
                  <c:v>730</c:v>
                </c:pt>
                <c:pt idx="101">
                  <c:v>730</c:v>
                </c:pt>
                <c:pt idx="102">
                  <c:v>730</c:v>
                </c:pt>
                <c:pt idx="103">
                  <c:v>730</c:v>
                </c:pt>
                <c:pt idx="104">
                  <c:v>730</c:v>
                </c:pt>
                <c:pt idx="105">
                  <c:v>730</c:v>
                </c:pt>
                <c:pt idx="106">
                  <c:v>730</c:v>
                </c:pt>
                <c:pt idx="107">
                  <c:v>720</c:v>
                </c:pt>
                <c:pt idx="108">
                  <c:v>720</c:v>
                </c:pt>
                <c:pt idx="109">
                  <c:v>720</c:v>
                </c:pt>
                <c:pt idx="110">
                  <c:v>720</c:v>
                </c:pt>
                <c:pt idx="111">
                  <c:v>720</c:v>
                </c:pt>
                <c:pt idx="112">
                  <c:v>720</c:v>
                </c:pt>
                <c:pt idx="113">
                  <c:v>720</c:v>
                </c:pt>
                <c:pt idx="114">
                  <c:v>720</c:v>
                </c:pt>
                <c:pt idx="115">
                  <c:v>720</c:v>
                </c:pt>
                <c:pt idx="116">
                  <c:v>720</c:v>
                </c:pt>
                <c:pt idx="117">
                  <c:v>720</c:v>
                </c:pt>
                <c:pt idx="118">
                  <c:v>710</c:v>
                </c:pt>
                <c:pt idx="119">
                  <c:v>710</c:v>
                </c:pt>
                <c:pt idx="120">
                  <c:v>700</c:v>
                </c:pt>
                <c:pt idx="121">
                  <c:v>700</c:v>
                </c:pt>
                <c:pt idx="122">
                  <c:v>690</c:v>
                </c:pt>
                <c:pt idx="123">
                  <c:v>690</c:v>
                </c:pt>
                <c:pt idx="124">
                  <c:v>690</c:v>
                </c:pt>
                <c:pt idx="125">
                  <c:v>680</c:v>
                </c:pt>
                <c:pt idx="126">
                  <c:v>680</c:v>
                </c:pt>
                <c:pt idx="127">
                  <c:v>680</c:v>
                </c:pt>
                <c:pt idx="128">
                  <c:v>680</c:v>
                </c:pt>
                <c:pt idx="129">
                  <c:v>670</c:v>
                </c:pt>
                <c:pt idx="130">
                  <c:v>660</c:v>
                </c:pt>
                <c:pt idx="131">
                  <c:v>660</c:v>
                </c:pt>
                <c:pt idx="132">
                  <c:v>660</c:v>
                </c:pt>
                <c:pt idx="133">
                  <c:v>650</c:v>
                </c:pt>
                <c:pt idx="134">
                  <c:v>650</c:v>
                </c:pt>
                <c:pt idx="135">
                  <c:v>650</c:v>
                </c:pt>
                <c:pt idx="136">
                  <c:v>650</c:v>
                </c:pt>
                <c:pt idx="137">
                  <c:v>650</c:v>
                </c:pt>
                <c:pt idx="138">
                  <c:v>650</c:v>
                </c:pt>
                <c:pt idx="139">
                  <c:v>650</c:v>
                </c:pt>
                <c:pt idx="140">
                  <c:v>650</c:v>
                </c:pt>
                <c:pt idx="141">
                  <c:v>670</c:v>
                </c:pt>
                <c:pt idx="142">
                  <c:v>680</c:v>
                </c:pt>
                <c:pt idx="143">
                  <c:v>680</c:v>
                </c:pt>
                <c:pt idx="144">
                  <c:v>700</c:v>
                </c:pt>
                <c:pt idx="145">
                  <c:v>700</c:v>
                </c:pt>
                <c:pt idx="146">
                  <c:v>740</c:v>
                </c:pt>
                <c:pt idx="147">
                  <c:v>760</c:v>
                </c:pt>
                <c:pt idx="148">
                  <c:v>780</c:v>
                </c:pt>
                <c:pt idx="149">
                  <c:v>800</c:v>
                </c:pt>
                <c:pt idx="150">
                  <c:v>810</c:v>
                </c:pt>
                <c:pt idx="151">
                  <c:v>820</c:v>
                </c:pt>
                <c:pt idx="152">
                  <c:v>860</c:v>
                </c:pt>
                <c:pt idx="153">
                  <c:v>860</c:v>
                </c:pt>
                <c:pt idx="154">
                  <c:v>860</c:v>
                </c:pt>
                <c:pt idx="155">
                  <c:v>860</c:v>
                </c:pt>
                <c:pt idx="156">
                  <c:v>920</c:v>
                </c:pt>
                <c:pt idx="157">
                  <c:v>920</c:v>
                </c:pt>
                <c:pt idx="158">
                  <c:v>920</c:v>
                </c:pt>
                <c:pt idx="159">
                  <c:v>900</c:v>
                </c:pt>
                <c:pt idx="160">
                  <c:v>850</c:v>
                </c:pt>
                <c:pt idx="161">
                  <c:v>830</c:v>
                </c:pt>
                <c:pt idx="162">
                  <c:v>820</c:v>
                </c:pt>
                <c:pt idx="163">
                  <c:v>800</c:v>
                </c:pt>
                <c:pt idx="164">
                  <c:v>800</c:v>
                </c:pt>
                <c:pt idx="165">
                  <c:v>790</c:v>
                </c:pt>
                <c:pt idx="166">
                  <c:v>780</c:v>
                </c:pt>
                <c:pt idx="167">
                  <c:v>780</c:v>
                </c:pt>
                <c:pt idx="168">
                  <c:v>740</c:v>
                </c:pt>
                <c:pt idx="169">
                  <c:v>740</c:v>
                </c:pt>
                <c:pt idx="170">
                  <c:v>740</c:v>
                </c:pt>
                <c:pt idx="171">
                  <c:v>740</c:v>
                </c:pt>
                <c:pt idx="172">
                  <c:v>740</c:v>
                </c:pt>
                <c:pt idx="173">
                  <c:v>740</c:v>
                </c:pt>
                <c:pt idx="174">
                  <c:v>740</c:v>
                </c:pt>
                <c:pt idx="175">
                  <c:v>740</c:v>
                </c:pt>
                <c:pt idx="176">
                  <c:v>740</c:v>
                </c:pt>
                <c:pt idx="177">
                  <c:v>740</c:v>
                </c:pt>
                <c:pt idx="178">
                  <c:v>740</c:v>
                </c:pt>
                <c:pt idx="179">
                  <c:v>740</c:v>
                </c:pt>
                <c:pt idx="180">
                  <c:v>740</c:v>
                </c:pt>
                <c:pt idx="181">
                  <c:v>770</c:v>
                </c:pt>
                <c:pt idx="182">
                  <c:v>770</c:v>
                </c:pt>
                <c:pt idx="183">
                  <c:v>770</c:v>
                </c:pt>
                <c:pt idx="184">
                  <c:v>770</c:v>
                </c:pt>
                <c:pt idx="185">
                  <c:v>770</c:v>
                </c:pt>
                <c:pt idx="186">
                  <c:v>770</c:v>
                </c:pt>
                <c:pt idx="187">
                  <c:v>770</c:v>
                </c:pt>
                <c:pt idx="188">
                  <c:v>770</c:v>
                </c:pt>
                <c:pt idx="189">
                  <c:v>770</c:v>
                </c:pt>
                <c:pt idx="190">
                  <c:v>770</c:v>
                </c:pt>
                <c:pt idx="191">
                  <c:v>770</c:v>
                </c:pt>
                <c:pt idx="192">
                  <c:v>730</c:v>
                </c:pt>
                <c:pt idx="193">
                  <c:v>730</c:v>
                </c:pt>
                <c:pt idx="194">
                  <c:v>730</c:v>
                </c:pt>
                <c:pt idx="195">
                  <c:v>730</c:v>
                </c:pt>
                <c:pt idx="196">
                  <c:v>720</c:v>
                </c:pt>
                <c:pt idx="197">
                  <c:v>715</c:v>
                </c:pt>
                <c:pt idx="198">
                  <c:v>705</c:v>
                </c:pt>
                <c:pt idx="199">
                  <c:v>705</c:v>
                </c:pt>
                <c:pt idx="200">
                  <c:v>705</c:v>
                </c:pt>
                <c:pt idx="201">
                  <c:v>705</c:v>
                </c:pt>
                <c:pt idx="202">
                  <c:v>705</c:v>
                </c:pt>
                <c:pt idx="203">
                  <c:v>705</c:v>
                </c:pt>
                <c:pt idx="204">
                  <c:v>690</c:v>
                </c:pt>
                <c:pt idx="205">
                  <c:v>690</c:v>
                </c:pt>
                <c:pt idx="206">
                  <c:v>690</c:v>
                </c:pt>
                <c:pt idx="207">
                  <c:v>700</c:v>
                </c:pt>
                <c:pt idx="208">
                  <c:v>700</c:v>
                </c:pt>
                <c:pt idx="209">
                  <c:v>700</c:v>
                </c:pt>
                <c:pt idx="210">
                  <c:v>715</c:v>
                </c:pt>
                <c:pt idx="211">
                  <c:v>715</c:v>
                </c:pt>
                <c:pt idx="212">
                  <c:v>715</c:v>
                </c:pt>
                <c:pt idx="213">
                  <c:v>715</c:v>
                </c:pt>
                <c:pt idx="214">
                  <c:v>715</c:v>
                </c:pt>
                <c:pt idx="215">
                  <c:v>715</c:v>
                </c:pt>
                <c:pt idx="216">
                  <c:v>730</c:v>
                </c:pt>
                <c:pt idx="217">
                  <c:v>730</c:v>
                </c:pt>
                <c:pt idx="218">
                  <c:v>730</c:v>
                </c:pt>
                <c:pt idx="219">
                  <c:v>730</c:v>
                </c:pt>
                <c:pt idx="220">
                  <c:v>730</c:v>
                </c:pt>
                <c:pt idx="221">
                  <c:v>730</c:v>
                </c:pt>
                <c:pt idx="222">
                  <c:v>730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0663667"/>
        <c:axId val="76857297"/>
      </c:lineChart>
      <c:catAx>
        <c:axId val="3066366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4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time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mmmmm\-yy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6857297"/>
        <c:crossesAt val="0"/>
        <c:auto val="1"/>
        <c:lblAlgn val="ctr"/>
        <c:lblOffset val="100"/>
        <c:noMultiLvlLbl val="0"/>
      </c:catAx>
      <c:valAx>
        <c:axId val="76857297"/>
        <c:scaling>
          <c:orientation val="minMax"/>
          <c:max val="1050"/>
          <c:min val="35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4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663667"/>
        <c:crossesAt val="1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97077577045696"/>
          <c:y val="0.897287412374276"/>
          <c:w val="0.391764080765143"/>
          <c:h val="0.080615665955501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39960</xdr:colOff>
      <xdr:row>18</xdr:row>
      <xdr:rowOff>133560</xdr:rowOff>
    </xdr:from>
    <xdr:to>
      <xdr:col>8</xdr:col>
      <xdr:colOff>765720</xdr:colOff>
      <xdr:row>46</xdr:row>
      <xdr:rowOff>133560</xdr:rowOff>
    </xdr:to>
    <xdr:graphicFrame>
      <xdr:nvGraphicFramePr>
        <xdr:cNvPr id="0" name="Chart 1"/>
        <xdr:cNvGraphicFramePr/>
      </xdr:nvGraphicFramePr>
      <xdr:xfrm>
        <a:off x="39960" y="3105360"/>
        <a:ext cx="6774840" cy="4724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0.295270988310308</cdr:x>
      <cdr:y>0.632733922584578</cdr:y>
    </cdr:from>
    <cdr:to>
      <cdr:x>0.342242295430393</cdr:x>
      <cdr:y>0.632733922584578</cdr:y>
    </cdr:to>
    <cdr:sp>
      <cdr:nvSpPr>
        <cdr:cNvPr id="1" name="Line 2"/>
        <cdr:cNvSpPr/>
      </cdr:nvSpPr>
      <cdr:spPr>
        <a:xfrm>
          <a:off x="2000520" y="2989440"/>
          <a:ext cx="31824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0.342242295430393</cdr:x>
      <cdr:y>0.60301737275221</cdr:y>
    </cdr:from>
    <cdr:to>
      <cdr:x>0.42125398512221</cdr:x>
      <cdr:y>0.654983236818043</cdr:y>
    </cdr:to>
    <cdr:sp>
      <cdr:nvSpPr>
        <cdr:cNvPr id="2" name="Text 3"/>
        <cdr:cNvSpPr/>
      </cdr:nvSpPr>
      <cdr:spPr>
        <a:xfrm>
          <a:off x="2318760" y="2849040"/>
          <a:ext cx="535320" cy="2455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r>
            <a:rPr b="0" sz="900" strike="noStrike" u="none">
              <a:effectLst/>
              <a:uFillTx/>
              <a:latin typeface="Arial"/>
            </a:rPr>
            <a:t>NBSK</a:t>
          </a:r>
          <a:endParaRPr b="0" sz="9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0.395270988310308</cdr:x>
      <cdr:y>0.224017067967083</cdr:y>
    </cdr:from>
    <cdr:to>
      <cdr:x>0.438735387885229</cdr:x>
      <cdr:y>0.260286498018897</cdr:y>
    </cdr:to>
    <cdr:sp>
      <cdr:nvSpPr>
        <cdr:cNvPr id="3" name="Line 4"/>
        <cdr:cNvSpPr/>
      </cdr:nvSpPr>
      <cdr:spPr>
        <a:xfrm flipV="1">
          <a:off x="2678040" y="1058400"/>
          <a:ext cx="294480" cy="17136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0.438735387885229</cdr:x>
      <cdr:y>0.199481865284974</cdr:y>
    </cdr:from>
    <cdr:to>
      <cdr:x>0.556482465462274</cdr:x>
      <cdr:y>0.260286498018897</cdr:y>
    </cdr:to>
    <cdr:sp>
      <cdr:nvSpPr>
        <cdr:cNvPr id="4" name="Text 5"/>
        <cdr:cNvSpPr/>
      </cdr:nvSpPr>
      <cdr:spPr>
        <a:xfrm>
          <a:off x="2972520" y="942480"/>
          <a:ext cx="797760" cy="28728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r>
            <a:rPr b="0" sz="800" strike="noStrike" u="none">
              <a:effectLst/>
              <a:uFillTx/>
              <a:latin typeface="Arial"/>
            </a:rPr>
            <a:t>UFS- 50 lb.</a:t>
          </a:r>
          <a:endParaRPr b="0" sz="8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0.736981934112646</cdr:x>
      <cdr:y>0.260210301737275</cdr:y>
    </cdr:from>
    <cdr:to>
      <cdr:x>0.787991498405951</cdr:x>
      <cdr:y>0.331453825053337</cdr:y>
    </cdr:to>
    <cdr:sp>
      <cdr:nvSpPr>
        <cdr:cNvPr id="5" name="Line 6"/>
        <cdr:cNvSpPr/>
      </cdr:nvSpPr>
      <cdr:spPr>
        <a:xfrm flipV="1">
          <a:off x="4993200" y="1229400"/>
          <a:ext cx="345600" cy="33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0.787991498405951</cdr:x>
      <cdr:y>0.224017067967083</cdr:y>
    </cdr:from>
    <cdr:to>
      <cdr:x>0.901487778958555</cdr:x>
      <cdr:y>0.275220969216702</cdr:y>
    </cdr:to>
    <cdr:sp>
      <cdr:nvSpPr>
        <cdr:cNvPr id="6" name="Text 7"/>
        <cdr:cNvSpPr/>
      </cdr:nvSpPr>
      <cdr:spPr>
        <a:xfrm>
          <a:off x="5338800" y="1058400"/>
          <a:ext cx="768960" cy="24192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r>
            <a:rPr b="0" sz="800" strike="noStrike" u="none">
              <a:effectLst/>
              <a:uFillTx/>
              <a:latin typeface="Arial"/>
            </a:rPr>
            <a:t>UGW- Dir</a:t>
          </a:r>
          <a:endParaRPr b="0" sz="800" strike="noStrike" u="none">
            <a:effectLst/>
            <a:uFillTx/>
            <a:latin typeface="Times New Roman"/>
          </a:endParaRPr>
        </a:p>
      </cdr:txBody>
    </cdr:sp>
  </cdr:relSizeAnchor>
  <cdr:relSizeAnchor>
    <cdr:from>
      <cdr:x>0.481509032943677</cdr:x>
      <cdr:y>0.419917708015849</cdr:y>
    </cdr:from>
    <cdr:to>
      <cdr:x>0.592720510095643</cdr:x>
      <cdr:y>0.475464797317891</cdr:y>
    </cdr:to>
    <cdr:sp>
      <cdr:nvSpPr>
        <cdr:cNvPr id="7" name="Line 8"/>
        <cdr:cNvSpPr/>
      </cdr:nvSpPr>
      <cdr:spPr>
        <a:xfrm flipV="1">
          <a:off x="3507840" y="1738440"/>
          <a:ext cx="262440" cy="7534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cdr:spPr>
      <cdr:style>
        <a:lnRef idx="0"/>
        <a:fillRef idx="0"/>
        <a:effectRef idx="0"/>
        <a:fontRef idx="minor"/>
      </cdr:style>
    </cdr:sp>
  </cdr:relSizeAnchor>
  <cdr:relSizeAnchor>
    <cdr:from>
      <cdr:x>0.517747077577046</cdr:x>
      <cdr:y>0.331530021334959</cdr:y>
    </cdr:from>
    <cdr:to>
      <cdr:x>0.64952178533475</cdr:x>
      <cdr:y>0.390277354465102</cdr:y>
    </cdr:to>
    <cdr:sp>
      <cdr:nvSpPr>
        <cdr:cNvPr id="8" name="Text 9"/>
        <cdr:cNvSpPr/>
      </cdr:nvSpPr>
      <cdr:spPr>
        <a:xfrm>
          <a:off x="3507840" y="1566360"/>
          <a:ext cx="892800" cy="2775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  <cdr:txBody>
        <a:bodyPr lIns="20160" rIns="20160" tIns="20160" bIns="20160" anchor="t">
          <a:noAutofit/>
        </a:bodyPr>
        <a:p>
          <a:r>
            <a:rPr b="0" sz="800" strike="noStrike" u="none">
              <a:effectLst/>
              <a:uFillTx/>
              <a:latin typeface="Arial"/>
            </a:rPr>
            <a:t>UFS - 20 lb.</a:t>
          </a:r>
          <a:endParaRPr b="0" sz="800" strike="noStrike" u="none">
            <a:effectLst/>
            <a:uFillTx/>
            <a:latin typeface="Times New Roman"/>
          </a:endParaRPr>
        </a:p>
      </cdr:txBody>
    </cdr:sp>
  </cdr:relSizeAnchor>
</c:userShape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AP2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11.42"/>
    <col collapsed="false" customWidth="true" hidden="false" outlineLevel="0" max="5" min="5" style="0" width="12.85"/>
    <col collapsed="false" customWidth="true" hidden="false" outlineLevel="0" max="6" min="6" style="0" width="11.85"/>
    <col collapsed="false" customWidth="true" hidden="false" outlineLevel="0" max="7" min="7" style="0" width="10.99"/>
    <col collapsed="false" customWidth="true" hidden="false" outlineLevel="0" max="8" min="8" style="0" width="11.56"/>
    <col collapsed="false" customWidth="true" hidden="false" outlineLevel="0" max="9" min="9" style="0" width="11.13"/>
    <col collapsed="false" customWidth="true" hidden="false" outlineLevel="0" max="10" min="10" style="0" width="11.28"/>
    <col collapsed="false" customWidth="true" hidden="false" outlineLevel="0" max="11" min="11" style="0" width="11.42"/>
    <col collapsed="false" customWidth="true" hidden="false" outlineLevel="0" max="12" min="12" style="0" width="12.28"/>
    <col collapsed="false" customWidth="true" hidden="false" outlineLevel="0" max="13" min="13" style="0" width="14.28"/>
    <col collapsed="false" customWidth="true" hidden="false" outlineLevel="0" max="15" min="15" style="0" width="12.28"/>
    <col collapsed="false" customWidth="true" hidden="false" outlineLevel="0" max="16" min="16" style="0" width="10.28"/>
    <col collapsed="false" customWidth="true" hidden="false" outlineLevel="0" max="25" min="25" style="0" width="18.14"/>
    <col collapsed="false" customWidth="true" hidden="false" outlineLevel="0" max="30" min="30" style="0" width="9.99"/>
    <col collapsed="false" customWidth="true" hidden="false" outlineLevel="0" max="31" min="31" style="0" width="13.56"/>
    <col collapsed="false" customWidth="true" hidden="false" outlineLevel="0" max="32" min="32" style="0" width="12.99"/>
    <col collapsed="false" customWidth="true" hidden="false" outlineLevel="0" max="33" min="33" style="0" width="10.99"/>
    <col collapsed="false" customWidth="true" hidden="false" outlineLevel="0" max="34" min="34" style="0" width="11.28"/>
    <col collapsed="false" customWidth="true" hidden="false" outlineLevel="0" max="39" min="39" style="0" width="10.41"/>
    <col collapsed="false" customWidth="true" hidden="false" outlineLevel="0" max="40" min="40" style="0" width="11.28"/>
    <col collapsed="false" customWidth="true" hidden="false" outlineLevel="0" max="42" min="42" style="0" width="10.99"/>
  </cols>
  <sheetData>
    <row r="2" customFormat="false" ht="17.25" hidden="false" customHeight="false" outlineLevel="0" collapsed="false">
      <c r="D2" s="1" t="s">
        <v>0</v>
      </c>
      <c r="E2" s="2"/>
      <c r="F2" s="3"/>
      <c r="G2" s="4" t="s">
        <v>1</v>
      </c>
      <c r="L2" s="4" t="s">
        <v>2</v>
      </c>
    </row>
    <row r="3" customFormat="false" ht="12.75" hidden="false" customHeight="false" outlineLevel="0" collapsed="false">
      <c r="D3" s="5" t="s">
        <v>3</v>
      </c>
      <c r="E3" s="6" t="s">
        <v>4</v>
      </c>
      <c r="F3" s="7" t="s">
        <v>5</v>
      </c>
      <c r="G3" s="5" t="s">
        <v>6</v>
      </c>
      <c r="H3" s="6" t="s">
        <v>7</v>
      </c>
      <c r="I3" s="6" t="s">
        <v>8</v>
      </c>
      <c r="J3" s="6" t="s">
        <v>9</v>
      </c>
      <c r="K3" s="7" t="s">
        <v>9</v>
      </c>
      <c r="L3" s="8" t="s">
        <v>10</v>
      </c>
      <c r="M3" s="9" t="s">
        <v>11</v>
      </c>
      <c r="O3" s="10"/>
      <c r="P3" s="11" t="s">
        <v>0</v>
      </c>
      <c r="Q3" s="12"/>
      <c r="R3" s="13"/>
      <c r="S3" s="11" t="s">
        <v>1</v>
      </c>
      <c r="T3" s="12"/>
      <c r="U3" s="12"/>
      <c r="V3" s="12"/>
      <c r="W3" s="13"/>
      <c r="X3" s="11" t="s">
        <v>2</v>
      </c>
      <c r="Y3" s="13"/>
    </row>
    <row r="4" customFormat="false" ht="13.5" hidden="false" customHeight="false" outlineLevel="0" collapsed="false">
      <c r="D4" s="14" t="s">
        <v>12</v>
      </c>
      <c r="E4" s="15" t="s">
        <v>13</v>
      </c>
      <c r="F4" s="16" t="s">
        <v>14</v>
      </c>
      <c r="G4" s="14" t="s">
        <v>15</v>
      </c>
      <c r="H4" s="15" t="s">
        <v>16</v>
      </c>
      <c r="I4" s="15" t="s">
        <v>17</v>
      </c>
      <c r="J4" s="15" t="s">
        <v>18</v>
      </c>
      <c r="K4" s="16" t="s">
        <v>19</v>
      </c>
      <c r="L4" s="17" t="s">
        <v>20</v>
      </c>
      <c r="M4" s="18" t="s">
        <v>21</v>
      </c>
      <c r="O4" s="10"/>
      <c r="P4" s="5" t="s">
        <v>3</v>
      </c>
      <c r="Q4" s="6" t="s">
        <v>4</v>
      </c>
      <c r="R4" s="7" t="s">
        <v>5</v>
      </c>
      <c r="S4" s="5" t="s">
        <v>6</v>
      </c>
      <c r="T4" s="6" t="s">
        <v>7</v>
      </c>
      <c r="U4" s="6" t="s">
        <v>8</v>
      </c>
      <c r="V4" s="6" t="s">
        <v>9</v>
      </c>
      <c r="W4" s="7" t="s">
        <v>9</v>
      </c>
      <c r="X4" s="19" t="s">
        <v>10</v>
      </c>
      <c r="Y4" s="20" t="s">
        <v>11</v>
      </c>
      <c r="AD4" s="21" t="s">
        <v>22</v>
      </c>
      <c r="AE4" s="22" t="s">
        <v>0</v>
      </c>
      <c r="AF4" s="23"/>
      <c r="AG4" s="24"/>
      <c r="AH4" s="22" t="s">
        <v>1</v>
      </c>
      <c r="AI4" s="23"/>
      <c r="AJ4" s="23"/>
      <c r="AK4" s="23"/>
      <c r="AL4" s="24"/>
      <c r="AM4" s="22" t="s">
        <v>2</v>
      </c>
      <c r="AN4" s="24"/>
    </row>
    <row r="5" customFormat="false" ht="12" hidden="false" customHeight="true" outlineLevel="0" collapsed="false">
      <c r="C5" s="0" t="s">
        <v>23</v>
      </c>
      <c r="D5" s="25" t="s">
        <v>24</v>
      </c>
      <c r="E5" s="25" t="s">
        <v>25</v>
      </c>
      <c r="F5" s="25" t="s">
        <v>26</v>
      </c>
      <c r="G5" s="25" t="s">
        <v>27</v>
      </c>
      <c r="H5" s="25" t="s">
        <v>28</v>
      </c>
      <c r="I5" s="25" t="s">
        <v>29</v>
      </c>
      <c r="J5" s="25" t="s">
        <v>30</v>
      </c>
      <c r="K5" s="25" t="s">
        <v>31</v>
      </c>
      <c r="L5" s="25" t="s">
        <v>32</v>
      </c>
      <c r="M5" s="25" t="s">
        <v>11</v>
      </c>
      <c r="O5" s="10"/>
      <c r="P5" s="14" t="s">
        <v>12</v>
      </c>
      <c r="Q5" s="15" t="s">
        <v>13</v>
      </c>
      <c r="R5" s="16" t="s">
        <v>14</v>
      </c>
      <c r="S5" s="14" t="s">
        <v>15</v>
      </c>
      <c r="T5" s="15" t="s">
        <v>16</v>
      </c>
      <c r="U5" s="15" t="s">
        <v>17</v>
      </c>
      <c r="V5" s="15" t="s">
        <v>18</v>
      </c>
      <c r="W5" s="16" t="s">
        <v>19</v>
      </c>
      <c r="X5" s="17" t="s">
        <v>20</v>
      </c>
      <c r="Y5" s="18" t="s">
        <v>21</v>
      </c>
      <c r="AD5" s="26"/>
      <c r="AE5" s="21" t="s">
        <v>3</v>
      </c>
      <c r="AF5" s="27" t="s">
        <v>4</v>
      </c>
      <c r="AG5" s="28" t="s">
        <v>5</v>
      </c>
      <c r="AH5" s="21" t="s">
        <v>6</v>
      </c>
      <c r="AI5" s="27" t="s">
        <v>7</v>
      </c>
      <c r="AJ5" s="27" t="s">
        <v>8</v>
      </c>
      <c r="AK5" s="27" t="s">
        <v>9</v>
      </c>
      <c r="AL5" s="28" t="s">
        <v>9</v>
      </c>
      <c r="AM5" s="29" t="s">
        <v>10</v>
      </c>
      <c r="AN5" s="30" t="s">
        <v>11</v>
      </c>
    </row>
    <row r="6" customFormat="false" ht="12.75" hidden="false" customHeight="false" outlineLevel="0" collapsed="false">
      <c r="B6" s="31" t="n">
        <v>30337</v>
      </c>
      <c r="C6" s="0" t="n">
        <v>435</v>
      </c>
      <c r="D6" s="0" t="n">
        <v>677</v>
      </c>
      <c r="E6" s="0" t="n">
        <v>598</v>
      </c>
      <c r="F6" s="0" t="n">
        <v>542</v>
      </c>
      <c r="G6" s="0" t="n">
        <v>1170</v>
      </c>
      <c r="H6" s="0" t="n">
        <v>760</v>
      </c>
      <c r="J6" s="0" t="n">
        <v>735</v>
      </c>
      <c r="K6" s="0" t="n">
        <v>662</v>
      </c>
      <c r="L6" s="0" t="n">
        <v>635</v>
      </c>
      <c r="M6" s="0" t="n">
        <v>650</v>
      </c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AD6" s="32"/>
      <c r="AE6" s="32" t="s">
        <v>12</v>
      </c>
      <c r="AF6" s="33" t="s">
        <v>13</v>
      </c>
      <c r="AG6" s="34" t="s">
        <v>14</v>
      </c>
      <c r="AH6" s="32" t="s">
        <v>15</v>
      </c>
      <c r="AI6" s="33" t="s">
        <v>16</v>
      </c>
      <c r="AJ6" s="33" t="s">
        <v>17</v>
      </c>
      <c r="AK6" s="33" t="s">
        <v>18</v>
      </c>
      <c r="AL6" s="34" t="s">
        <v>19</v>
      </c>
      <c r="AM6" s="33" t="s">
        <v>20</v>
      </c>
      <c r="AN6" s="34" t="s">
        <v>21</v>
      </c>
    </row>
    <row r="7" customFormat="false" ht="12.75" hidden="false" customHeight="false" outlineLevel="0" collapsed="false">
      <c r="B7" s="31" t="n">
        <v>30368</v>
      </c>
      <c r="C7" s="0" t="n">
        <v>430</v>
      </c>
      <c r="D7" s="0" t="n">
        <v>687</v>
      </c>
      <c r="E7" s="0" t="n">
        <v>598</v>
      </c>
      <c r="F7" s="0" t="n">
        <v>589</v>
      </c>
      <c r="G7" s="0" t="n">
        <v>1170</v>
      </c>
      <c r="H7" s="0" t="n">
        <v>760</v>
      </c>
      <c r="J7" s="0" t="n">
        <v>730</v>
      </c>
      <c r="K7" s="0" t="n">
        <v>658</v>
      </c>
      <c r="L7" s="0" t="n">
        <v>635</v>
      </c>
      <c r="M7" s="0" t="n">
        <v>650</v>
      </c>
      <c r="O7" s="35" t="s">
        <v>22</v>
      </c>
      <c r="P7" s="35" t="n">
        <f aca="false">CORREL($C$6:$C$228,D6:D228)</f>
        <v>0.790473165437238</v>
      </c>
      <c r="Q7" s="36" t="n">
        <f aca="false">CORREL($C$6:$C$228,E6:E228)</f>
        <v>0.819069370789797</v>
      </c>
      <c r="R7" s="35" t="n">
        <f aca="false">CORREL($C$6:$C$228,F6:F228)</f>
        <v>0.843514891865802</v>
      </c>
      <c r="S7" s="36" t="n">
        <f aca="false">CORREL($C$6:$C$228,G6:G228)</f>
        <v>0.638853970052446</v>
      </c>
      <c r="T7" s="36" t="n">
        <f aca="false">CORREL($C$6:$C$228,H6:H228)</f>
        <v>0.775074696031491</v>
      </c>
      <c r="U7" s="36" t="n">
        <f aca="false">CORREL($C$6:$C$228,I6:I228)</f>
        <v>0.803998403107116</v>
      </c>
      <c r="V7" s="36" t="n">
        <f aca="false">CORREL($C$6:$C$228,J6:J228)</f>
        <v>0.660501599120509</v>
      </c>
      <c r="W7" s="36" t="n">
        <f aca="false">CORREL($C$6:$C$228,K6:K228)</f>
        <v>0.680847654965424</v>
      </c>
      <c r="X7" s="36" t="n">
        <f aca="false">CORREL($C$6:$C$228,L6:L228)</f>
        <v>0.66392696265942</v>
      </c>
      <c r="Y7" s="36" t="n">
        <f aca="false">CORREL($C$6:$C$228,M6:M228)</f>
        <v>0.660280878961354</v>
      </c>
      <c r="AD7" s="37" t="s">
        <v>33</v>
      </c>
      <c r="AE7" s="38" t="n">
        <v>0.364643623074423</v>
      </c>
      <c r="AF7" s="39" t="n">
        <v>0.324488232842096</v>
      </c>
      <c r="AG7" s="40" t="n">
        <v>0.398855958551486</v>
      </c>
      <c r="AH7" s="41" t="n">
        <v>0.32489802787924</v>
      </c>
      <c r="AI7" s="41" t="n">
        <v>0.334882550179306</v>
      </c>
      <c r="AJ7" s="41" t="n">
        <v>0.0257196384623111</v>
      </c>
      <c r="AK7" s="41" t="n">
        <v>0.300566198214937</v>
      </c>
      <c r="AL7" s="41" t="n">
        <v>0.346085504860325</v>
      </c>
      <c r="AM7" s="41" t="n">
        <v>0.29099400810383</v>
      </c>
      <c r="AN7" s="41" t="n">
        <v>0.112188102118207</v>
      </c>
    </row>
    <row r="8" customFormat="false" ht="12.75" hidden="false" customHeight="false" outlineLevel="0" collapsed="false">
      <c r="B8" s="31" t="n">
        <v>30399</v>
      </c>
      <c r="C8" s="0" t="n">
        <v>425</v>
      </c>
      <c r="D8" s="0" t="n">
        <v>697</v>
      </c>
      <c r="E8" s="0" t="n">
        <v>598</v>
      </c>
      <c r="F8" s="0" t="n">
        <v>589</v>
      </c>
      <c r="G8" s="0" t="n">
        <v>1170</v>
      </c>
      <c r="H8" s="0" t="n">
        <v>760</v>
      </c>
      <c r="J8" s="0" t="n">
        <v>730</v>
      </c>
      <c r="K8" s="0" t="n">
        <v>658</v>
      </c>
      <c r="L8" s="0" t="n">
        <v>635</v>
      </c>
      <c r="M8" s="0" t="n">
        <v>650</v>
      </c>
      <c r="O8" s="10" t="s">
        <v>34</v>
      </c>
      <c r="P8" s="10" t="n">
        <f aca="false">CORREL($C$7:$C$228,D6:D227)</f>
        <v>0.784159477473089</v>
      </c>
      <c r="Q8" s="35" t="n">
        <f aca="false">CORREL($C$7:$C$228,E6:E227)</f>
        <v>0.821905136122515</v>
      </c>
      <c r="R8" s="10" t="n">
        <f aca="false">CORREL($C$7:$C$228,F6:F227)</f>
        <v>0.837498886546574</v>
      </c>
      <c r="S8" s="10" t="n">
        <f aca="false">CORREL($C$7:$C$228,G6:G227)</f>
        <v>0.624601725620915</v>
      </c>
      <c r="T8" s="10" t="n">
        <f aca="false">CORREL($C$7:$C$228,H6:H227)</f>
        <v>0.760567470202411</v>
      </c>
      <c r="U8" s="10" t="n">
        <f aca="false">CORREL($C$7:$C$228,I6:I227)</f>
        <v>0.753749375242285</v>
      </c>
      <c r="V8" s="10" t="n">
        <f aca="false">CORREL($C$7:$C$228,J6:J227)</f>
        <v>0.623291230356291</v>
      </c>
      <c r="W8" s="10" t="n">
        <f aca="false">CORREL($C$7:$C$228,K6:K227)</f>
        <v>0.642938311618833</v>
      </c>
      <c r="X8" s="10" t="n">
        <f aca="false">CORREL($C$7:$C$228,L6:L227)</f>
        <v>0.620089236054752</v>
      </c>
      <c r="Y8" s="10" t="n">
        <f aca="false">CORREL($C$7:$C$228,M6:M227)</f>
        <v>0.603984245757306</v>
      </c>
      <c r="AD8" s="37" t="s">
        <v>34</v>
      </c>
      <c r="AE8" s="39" t="n">
        <v>0.367388468711095</v>
      </c>
      <c r="AF8" s="38" t="n">
        <v>0.275545132057696</v>
      </c>
      <c r="AG8" s="41" t="n">
        <v>0.27789883666119</v>
      </c>
      <c r="AH8" s="41" t="n">
        <v>0.168671819489723</v>
      </c>
      <c r="AI8" s="41" t="n">
        <v>0.234520047177544</v>
      </c>
      <c r="AJ8" s="41" t="n">
        <v>0.00806386177705245</v>
      </c>
      <c r="AK8" s="41" t="n">
        <v>0.17035870562781</v>
      </c>
      <c r="AL8" s="41" t="n">
        <v>0.163343085273059</v>
      </c>
      <c r="AM8" s="41" t="n">
        <v>0.16180438516872</v>
      </c>
      <c r="AN8" s="41" t="n">
        <v>-0.0849800533619401</v>
      </c>
    </row>
    <row r="9" customFormat="false" ht="12.75" hidden="false" customHeight="false" outlineLevel="0" collapsed="false">
      <c r="B9" s="31" t="n">
        <v>30430</v>
      </c>
      <c r="C9" s="0" t="n">
        <v>425</v>
      </c>
      <c r="D9" s="0" t="n">
        <v>727</v>
      </c>
      <c r="E9" s="0" t="n">
        <v>621</v>
      </c>
      <c r="F9" s="0" t="n">
        <v>598</v>
      </c>
      <c r="G9" s="0" t="n">
        <v>1190</v>
      </c>
      <c r="H9" s="0" t="n">
        <v>770</v>
      </c>
      <c r="J9" s="0" t="n">
        <v>710</v>
      </c>
      <c r="K9" s="0" t="n">
        <v>640</v>
      </c>
      <c r="L9" s="0" t="n">
        <v>635</v>
      </c>
      <c r="M9" s="0" t="n">
        <v>650</v>
      </c>
      <c r="O9" s="10" t="s">
        <v>35</v>
      </c>
      <c r="P9" s="10" t="n">
        <f aca="false">CORREL($C$8:$C$228,D6:D226)</f>
        <v>0.760235637996205</v>
      </c>
      <c r="Q9" s="10" t="n">
        <f aca="false">CORREL($C$8:$C$228,E6:E226)</f>
        <v>0.812003225517749</v>
      </c>
      <c r="R9" s="10" t="n">
        <f aca="false">CORREL($C$8:$C$228,F6:F226)</f>
        <v>0.820410926924794</v>
      </c>
      <c r="S9" s="10" t="n">
        <f aca="false">CORREL($C$8:$C$228,G6:G226)</f>
        <v>0.606138344168636</v>
      </c>
      <c r="T9" s="10" t="n">
        <f aca="false">CORREL($C$8:$C$228,H6:H226)</f>
        <v>0.73800519444366</v>
      </c>
      <c r="U9" s="10" t="n">
        <f aca="false">CORREL($C$8:$C$228,I6:I226)</f>
        <v>0.688553971538858</v>
      </c>
      <c r="V9" s="10" t="n">
        <f aca="false">CORREL($C$8:$C$228,J6:J226)</f>
        <v>0.580535751105453</v>
      </c>
      <c r="W9" s="10" t="n">
        <f aca="false">CORREL($C$8:$C$228,K6:K226)</f>
        <v>0.598980380924311</v>
      </c>
      <c r="X9" s="10" t="n">
        <f aca="false">CORREL($C$8:$C$228,L6:L226)</f>
        <v>0.570954986493709</v>
      </c>
      <c r="Y9" s="10" t="n">
        <f aca="false">CORREL($C$8:$C$228,M6:M226)</f>
        <v>0.550213348409902</v>
      </c>
      <c r="AD9" s="37" t="s">
        <v>35</v>
      </c>
      <c r="AE9" s="41" t="n">
        <v>0.318567717741365</v>
      </c>
      <c r="AF9" s="41" t="n">
        <v>0.245808095548489</v>
      </c>
      <c r="AG9" s="41" t="n">
        <v>0.2790889398104</v>
      </c>
      <c r="AH9" s="41" t="n">
        <v>0.220905738407817</v>
      </c>
      <c r="AI9" s="41" t="n">
        <v>0.174538676621495</v>
      </c>
      <c r="AJ9" s="41" t="n">
        <v>0.0144392294227721</v>
      </c>
      <c r="AK9" s="41" t="n">
        <v>0.1591875327484</v>
      </c>
      <c r="AL9" s="41" t="n">
        <v>0.183874830190818</v>
      </c>
      <c r="AM9" s="41" t="n">
        <v>0.159404278881399</v>
      </c>
      <c r="AN9" s="41" t="n">
        <v>-0.0998296753392323</v>
      </c>
    </row>
    <row r="10" customFormat="false" ht="12.75" hidden="false" customHeight="false" outlineLevel="0" collapsed="false">
      <c r="B10" s="31" t="n">
        <v>30461</v>
      </c>
      <c r="C10" s="0" t="n">
        <v>430</v>
      </c>
      <c r="D10" s="0" t="n">
        <v>737</v>
      </c>
      <c r="E10" s="0" t="n">
        <v>621</v>
      </c>
      <c r="F10" s="0" t="n">
        <v>617</v>
      </c>
      <c r="G10" s="0" t="n">
        <v>1190</v>
      </c>
      <c r="H10" s="0" t="n">
        <v>780</v>
      </c>
      <c r="J10" s="0" t="n">
        <v>710</v>
      </c>
      <c r="K10" s="0" t="n">
        <v>640</v>
      </c>
      <c r="L10" s="0" t="n">
        <v>635</v>
      </c>
      <c r="M10" s="0" t="n">
        <v>650</v>
      </c>
      <c r="O10" s="10" t="s">
        <v>36</v>
      </c>
      <c r="P10" s="10" t="n">
        <f aca="false">CORREL($C$9:$C$228,D6:D225)</f>
        <v>0.721126733967849</v>
      </c>
      <c r="Q10" s="10" t="n">
        <f aca="false">CORREL($C$9:$C$228,E6:E225)</f>
        <v>0.790835951544072</v>
      </c>
      <c r="R10" s="10" t="n">
        <f aca="false">CORREL($C$9:$C$228,F6:F225)</f>
        <v>0.792058049659869</v>
      </c>
      <c r="S10" s="10" t="n">
        <f aca="false">CORREL($C$9:$C$228,G6:G225)</f>
        <v>0.582043684243683</v>
      </c>
      <c r="T10" s="10" t="n">
        <f aca="false">CORREL($C$9:$C$228,H6:H225)</f>
        <v>0.70908232405044</v>
      </c>
      <c r="U10" s="10" t="n">
        <f aca="false">CORREL($C$9:$C$228,I6:I225)</f>
        <v>0.606844404802411</v>
      </c>
      <c r="V10" s="10" t="n">
        <f aca="false">CORREL($C$9:$C$228,J6:J225)</f>
        <v>0.532187510099646</v>
      </c>
      <c r="W10" s="10" t="n">
        <f aca="false">CORREL($C$9:$C$228,K6:K225)</f>
        <v>0.547797911672137</v>
      </c>
      <c r="X10" s="10" t="n">
        <f aca="false">CORREL($C$9:$C$228,L6:L225)</f>
        <v>0.516507780401149</v>
      </c>
      <c r="Y10" s="10" t="n">
        <f aca="false">CORREL($C$9:$C$228,M6:M225)</f>
        <v>0.499481818558497</v>
      </c>
      <c r="AD10" s="37" t="s">
        <v>36</v>
      </c>
      <c r="AE10" s="41" t="n">
        <v>0.228897881539598</v>
      </c>
      <c r="AF10" s="41" t="n">
        <v>0.322606841483706</v>
      </c>
      <c r="AG10" s="41" t="n">
        <v>0.361750340595782</v>
      </c>
      <c r="AH10" s="39" t="n">
        <v>0.368154667209153</v>
      </c>
      <c r="AI10" s="39" t="n">
        <v>0.369595807960841</v>
      </c>
      <c r="AJ10" s="41" t="n">
        <v>-0.0151498056535985</v>
      </c>
      <c r="AK10" s="41" t="n">
        <v>0.25405352373258</v>
      </c>
      <c r="AL10" s="41" t="n">
        <v>0.261635758350617</v>
      </c>
      <c r="AM10" s="41" t="n">
        <v>0.14081796301323</v>
      </c>
      <c r="AN10" s="41" t="n">
        <v>0.04994778014694</v>
      </c>
    </row>
    <row r="11" customFormat="false" ht="12.75" hidden="false" customHeight="false" outlineLevel="0" collapsed="false">
      <c r="B11" s="31" t="n">
        <v>30492</v>
      </c>
      <c r="C11" s="0" t="n">
        <v>430</v>
      </c>
      <c r="D11" s="0" t="n">
        <v>747</v>
      </c>
      <c r="E11" s="0" t="n">
        <v>621</v>
      </c>
      <c r="F11" s="0" t="n">
        <v>636</v>
      </c>
      <c r="G11" s="0" t="n">
        <v>1195</v>
      </c>
      <c r="H11" s="0" t="n">
        <v>780</v>
      </c>
      <c r="J11" s="0" t="n">
        <v>710</v>
      </c>
      <c r="K11" s="0" t="n">
        <v>640</v>
      </c>
      <c r="L11" s="0" t="n">
        <v>635</v>
      </c>
      <c r="M11" s="0" t="n">
        <v>650</v>
      </c>
      <c r="O11" s="10" t="s">
        <v>37</v>
      </c>
      <c r="P11" s="10" t="n">
        <f aca="false">CORREL($C$10:$C$228,D6:D224)</f>
        <v>0.671075481642931</v>
      </c>
      <c r="Q11" s="10" t="n">
        <f aca="false">CORREL($C$10:$C$228,E6:E224)</f>
        <v>0.754714397694052</v>
      </c>
      <c r="R11" s="10" t="n">
        <f aca="false">CORREL($C$10:$C$228,F6:F224)</f>
        <v>0.74935901724696</v>
      </c>
      <c r="S11" s="10" t="n">
        <f aca="false">CORREL($C$10:$C$228,G6:G224)</f>
        <v>0.547593617804262</v>
      </c>
      <c r="T11" s="10" t="n">
        <f aca="false">CORREL($C$10:$C$228,H6:H224)</f>
        <v>0.667507488711117</v>
      </c>
      <c r="U11" s="10" t="n">
        <f aca="false">CORREL($C$10:$C$228,I6:I224)</f>
        <v>0.50949172356399</v>
      </c>
      <c r="V11" s="10" t="n">
        <f aca="false">CORREL($C$10:$C$228,J6:J224)</f>
        <v>0.474845422673843</v>
      </c>
      <c r="W11" s="10" t="n">
        <f aca="false">CORREL($C$10:$C$228,K6:K224)</f>
        <v>0.486425879062681</v>
      </c>
      <c r="X11" s="10" t="n">
        <f aca="false">CORREL($C$10:$C$228,L6:L224)</f>
        <v>0.457077568996203</v>
      </c>
      <c r="Y11" s="10" t="n">
        <f aca="false">CORREL($C$10:$C$228,M6:M224)</f>
        <v>0.446630617457884</v>
      </c>
      <c r="AD11" s="37" t="s">
        <v>37</v>
      </c>
      <c r="AE11" s="41" t="n">
        <v>0.171038151674221</v>
      </c>
      <c r="AF11" s="41" t="n">
        <v>0.253296311265357</v>
      </c>
      <c r="AG11" s="41" t="n">
        <v>0.24256751555169</v>
      </c>
      <c r="AH11" s="41" t="n">
        <v>0.155879573392586</v>
      </c>
      <c r="AI11" s="41" t="n">
        <v>0.208674513749562</v>
      </c>
      <c r="AJ11" s="41" t="n">
        <v>-0.113404695323687</v>
      </c>
      <c r="AK11" s="41" t="n">
        <v>-0.0472981989514617</v>
      </c>
      <c r="AL11" s="41" t="n">
        <v>-0.0617151051180531</v>
      </c>
      <c r="AM11" s="41" t="n">
        <v>-0.124916197938156</v>
      </c>
      <c r="AN11" s="41" t="n">
        <v>-0.045225530303051</v>
      </c>
    </row>
    <row r="12" customFormat="false" ht="12.75" hidden="false" customHeight="false" outlineLevel="0" collapsed="false">
      <c r="B12" s="31" t="n">
        <v>30523</v>
      </c>
      <c r="C12" s="0" t="n">
        <v>430</v>
      </c>
      <c r="D12" s="0" t="n">
        <v>767</v>
      </c>
      <c r="E12" s="0" t="n">
        <v>671</v>
      </c>
      <c r="F12" s="0" t="n">
        <v>655</v>
      </c>
      <c r="G12" s="0" t="n">
        <v>1200</v>
      </c>
      <c r="H12" s="0" t="n">
        <v>800</v>
      </c>
      <c r="J12" s="0" t="n">
        <v>720</v>
      </c>
      <c r="K12" s="0" t="n">
        <v>649</v>
      </c>
      <c r="L12" s="0" t="n">
        <v>635</v>
      </c>
      <c r="M12" s="0" t="n">
        <v>650</v>
      </c>
      <c r="O12" s="10" t="s">
        <v>38</v>
      </c>
      <c r="P12" s="10" t="n">
        <f aca="false">CORREL($C$11:$C$228,D6:D223)</f>
        <v>0.612696434813922</v>
      </c>
      <c r="Q12" s="10" t="n">
        <f aca="false">CORREL($C$11:$C$228,E6:E223)</f>
        <v>0.706601863415634</v>
      </c>
      <c r="R12" s="10" t="n">
        <f aca="false">CORREL($C$11:$C$228,F6:F223)</f>
        <v>0.696682860234016</v>
      </c>
      <c r="S12" s="10" t="n">
        <f aca="false">CORREL($C$11:$C$228,G6:G223)</f>
        <v>0.510218740720859</v>
      </c>
      <c r="T12" s="10" t="n">
        <f aca="false">CORREL($C$11:$C$228,H6:H223)</f>
        <v>0.618564976117868</v>
      </c>
      <c r="U12" s="10" t="n">
        <f aca="false">CORREL($C$11:$C$228,I6:I223)</f>
        <v>0.421970065346391</v>
      </c>
      <c r="V12" s="10" t="n">
        <f aca="false">CORREL($C$11:$C$228,J6:J223)</f>
        <v>0.419379626661119</v>
      </c>
      <c r="W12" s="10" t="n">
        <f aca="false">CORREL($C$11:$C$228,K6:K223)</f>
        <v>0.42765695817029</v>
      </c>
      <c r="X12" s="10" t="n">
        <f aca="false">CORREL($C$11:$C$228,L6:L223)</f>
        <v>0.402230073558359</v>
      </c>
      <c r="Y12" s="10" t="n">
        <f aca="false">CORREL($C$11:$C$228,M6:M223)</f>
        <v>0.395135874480745</v>
      </c>
      <c r="AD12" s="37" t="s">
        <v>38</v>
      </c>
      <c r="AE12" s="41" t="n">
        <v>-0.00410690603241466</v>
      </c>
      <c r="AF12" s="41" t="n">
        <v>0.189581801758026</v>
      </c>
      <c r="AG12" s="41" t="n">
        <v>0.157164010842778</v>
      </c>
      <c r="AH12" s="41" t="n">
        <v>0.108807683648631</v>
      </c>
      <c r="AI12" s="41" t="n">
        <v>0.189372109557373</v>
      </c>
      <c r="AJ12" s="41" t="n">
        <v>-0.0797224571005972</v>
      </c>
      <c r="AK12" s="41" t="n">
        <v>-0.0534907332647315</v>
      </c>
      <c r="AL12" s="41" t="n">
        <v>-0.00436766731810977</v>
      </c>
      <c r="AM12" s="41" t="n">
        <v>-0.141157962322915</v>
      </c>
      <c r="AN12" s="41" t="n">
        <v>-0.0714621546289296</v>
      </c>
    </row>
    <row r="13" customFormat="false" ht="12.75" hidden="false" customHeight="false" outlineLevel="0" collapsed="false">
      <c r="B13" s="31" t="n">
        <v>30554</v>
      </c>
      <c r="C13" s="0" t="n">
        <v>430</v>
      </c>
      <c r="D13" s="0" t="n">
        <v>787</v>
      </c>
      <c r="E13" s="0" t="n">
        <v>671</v>
      </c>
      <c r="F13" s="0" t="n">
        <v>655</v>
      </c>
      <c r="G13" s="0" t="n">
        <v>1200</v>
      </c>
      <c r="H13" s="0" t="n">
        <v>800</v>
      </c>
      <c r="J13" s="0" t="n">
        <v>730</v>
      </c>
      <c r="K13" s="0" t="n">
        <v>658</v>
      </c>
      <c r="L13" s="0" t="n">
        <v>635</v>
      </c>
      <c r="M13" s="0" t="n">
        <v>650</v>
      </c>
      <c r="O13" s="10" t="s">
        <v>39</v>
      </c>
      <c r="P13" s="10" t="n">
        <f aca="false">CORREL($C$12:$C$228,D6:D222)</f>
        <v>0.554297170659532</v>
      </c>
      <c r="Q13" s="10" t="n">
        <f aca="false">CORREL($C$12:$C$228,E6:E222)</f>
        <v>0.649159384849222</v>
      </c>
      <c r="R13" s="10" t="n">
        <f aca="false">CORREL($C$12:$C$228,F6:F222)</f>
        <v>0.637523177072328</v>
      </c>
      <c r="S13" s="10" t="n">
        <f aca="false">CORREL($C$12:$C$228,G6:G222)</f>
        <v>0.46943689449955</v>
      </c>
      <c r="T13" s="10" t="n">
        <f aca="false">CORREL($C$12:$C$228,H6:H222)</f>
        <v>0.562609499278721</v>
      </c>
      <c r="U13" s="10" t="n">
        <f aca="false">CORREL($C$12:$C$228,I6:I222)</f>
        <v>0.342348511813859</v>
      </c>
      <c r="V13" s="10" t="n">
        <f aca="false">CORREL($C$12:$C$228,J6:J222)</f>
        <v>0.365804240629069</v>
      </c>
      <c r="W13" s="10" t="n">
        <f aca="false">CORREL($C$12:$C$228,K6:K222)</f>
        <v>0.369579217680447</v>
      </c>
      <c r="X13" s="10" t="n">
        <f aca="false">CORREL($C$12:$C$228,L6:L222)</f>
        <v>0.351646983228154</v>
      </c>
      <c r="Y13" s="10" t="n">
        <f aca="false">CORREL($C$12:$C$228,M6:M222)</f>
        <v>0.345820620635889</v>
      </c>
      <c r="AD13" s="37" t="s">
        <v>39</v>
      </c>
      <c r="AE13" s="41" t="n">
        <v>-0.0184563336413172</v>
      </c>
      <c r="AF13" s="41" t="n">
        <v>0.182259102807727</v>
      </c>
      <c r="AG13" s="41" t="n">
        <v>0.129943111743129</v>
      </c>
      <c r="AH13" s="41" t="n">
        <v>-0.0395996813423231</v>
      </c>
      <c r="AI13" s="41" t="n">
        <v>0.138491560343005</v>
      </c>
      <c r="AJ13" s="41" t="n">
        <v>-0.0480886151511381</v>
      </c>
      <c r="AK13" s="41" t="n">
        <v>-0.0165878738068762</v>
      </c>
      <c r="AL13" s="41" t="n">
        <v>0.0431992501167421</v>
      </c>
      <c r="AM13" s="41" t="n">
        <v>0.00446076172727617</v>
      </c>
      <c r="AN13" s="41" t="n">
        <v>-0.052845826703468</v>
      </c>
    </row>
    <row r="14" customFormat="false" ht="12.75" hidden="false" customHeight="false" outlineLevel="0" collapsed="false">
      <c r="B14" s="31" t="n">
        <v>30585</v>
      </c>
      <c r="C14" s="0" t="n">
        <v>430</v>
      </c>
      <c r="D14" s="0" t="n">
        <v>827</v>
      </c>
      <c r="E14" s="0" t="n">
        <v>671</v>
      </c>
      <c r="F14" s="0" t="n">
        <v>692</v>
      </c>
      <c r="G14" s="0" t="n">
        <v>1220</v>
      </c>
      <c r="H14" s="0" t="n">
        <v>800</v>
      </c>
      <c r="J14" s="0" t="n">
        <v>760</v>
      </c>
      <c r="K14" s="0" t="n">
        <v>685</v>
      </c>
      <c r="L14" s="0" t="n">
        <v>635</v>
      </c>
      <c r="M14" s="0" t="n">
        <v>650</v>
      </c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AD14" s="37"/>
      <c r="AE14" s="41"/>
      <c r="AF14" s="41"/>
      <c r="AG14" s="41"/>
      <c r="AH14" s="41"/>
      <c r="AI14" s="41"/>
      <c r="AJ14" s="41"/>
      <c r="AK14" s="41"/>
      <c r="AL14" s="41"/>
      <c r="AM14" s="41"/>
      <c r="AN14" s="41"/>
    </row>
    <row r="15" customFormat="false" ht="12.75" hidden="false" customHeight="false" outlineLevel="0" collapsed="false">
      <c r="B15" s="31" t="n">
        <v>30616</v>
      </c>
      <c r="C15" s="0" t="n">
        <v>430</v>
      </c>
      <c r="D15" s="0" t="n">
        <v>827</v>
      </c>
      <c r="E15" s="0" t="n">
        <v>690</v>
      </c>
      <c r="F15" s="0" t="n">
        <v>701</v>
      </c>
      <c r="G15" s="0" t="n">
        <v>1250</v>
      </c>
      <c r="H15" s="0" t="n">
        <v>870</v>
      </c>
      <c r="J15" s="0" t="n">
        <v>770</v>
      </c>
      <c r="K15" s="0" t="n">
        <v>694</v>
      </c>
      <c r="L15" s="0" t="n">
        <v>635</v>
      </c>
      <c r="M15" s="0" t="n">
        <v>650</v>
      </c>
      <c r="O15" s="10" t="s">
        <v>22</v>
      </c>
      <c r="P15" s="10"/>
      <c r="Q15" s="10"/>
      <c r="R15" s="10"/>
      <c r="S15" s="10"/>
      <c r="T15" s="10"/>
      <c r="U15" s="10"/>
      <c r="V15" s="10"/>
      <c r="W15" s="10"/>
      <c r="X15" s="10"/>
      <c r="Y15" s="10"/>
      <c r="AD15" s="37" t="s">
        <v>22</v>
      </c>
      <c r="AE15" s="41"/>
      <c r="AF15" s="41"/>
      <c r="AG15" s="41"/>
      <c r="AH15" s="41"/>
      <c r="AI15" s="41"/>
      <c r="AJ15" s="41"/>
      <c r="AK15" s="41"/>
      <c r="AL15" s="41"/>
      <c r="AM15" s="41"/>
      <c r="AN15" s="41"/>
    </row>
    <row r="16" customFormat="false" ht="12.75" hidden="false" customHeight="false" outlineLevel="0" collapsed="false">
      <c r="B16" s="31" t="n">
        <v>30647</v>
      </c>
      <c r="C16" s="0" t="n">
        <v>435</v>
      </c>
      <c r="D16" s="0" t="n">
        <v>827</v>
      </c>
      <c r="E16" s="0" t="n">
        <v>690</v>
      </c>
      <c r="F16" s="0" t="n">
        <v>701</v>
      </c>
      <c r="G16" s="0" t="n">
        <v>1250</v>
      </c>
      <c r="H16" s="0" t="n">
        <v>870</v>
      </c>
      <c r="J16" s="0" t="n">
        <v>780</v>
      </c>
      <c r="K16" s="0" t="n">
        <v>703</v>
      </c>
      <c r="L16" s="0" t="n">
        <v>635</v>
      </c>
      <c r="M16" s="0" t="n">
        <v>650</v>
      </c>
      <c r="O16" s="10" t="s">
        <v>40</v>
      </c>
      <c r="P16" s="10" t="n">
        <f aca="false">CORREL($C$6:$C$227,D7:D228)</f>
        <v>0.778239681763625</v>
      </c>
      <c r="Q16" s="10" t="n">
        <f aca="false">CORREL($C$6:$C$227,E7:E228)</f>
        <v>0.800806042745151</v>
      </c>
      <c r="R16" s="10" t="n">
        <f aca="false">CORREL($C$6:$C$227,F7:F228)</f>
        <v>0.836937647206988</v>
      </c>
      <c r="S16" s="10" t="n">
        <f aca="false">CORREL($C$6:$C$227,G7:G228)</f>
        <v>0.644780482710573</v>
      </c>
      <c r="T16" s="35" t="n">
        <f aca="false">CORREL($C$6:$C$227,H7:H228)</f>
        <v>0.777241537259778</v>
      </c>
      <c r="U16" s="10" t="n">
        <f aca="false">CORREL($C$6:$C$227,I7:I228)</f>
        <v>0.833402629317721</v>
      </c>
      <c r="V16" s="10" t="n">
        <f aca="false">CORREL($C$6:$C$227,J7:J228)</f>
        <v>0.685985993603203</v>
      </c>
      <c r="W16" s="10" t="n">
        <f aca="false">CORREL($C$6:$C$227,K7:K228)</f>
        <v>0.703265938110561</v>
      </c>
      <c r="X16" s="10" t="n">
        <f aca="false">CORREL($C$6:$C$227,L7:L228)</f>
        <v>0.698803056806826</v>
      </c>
      <c r="Y16" s="10" t="n">
        <f aca="false">CORREL($C$6:$C$227,M7:M228)</f>
        <v>0.711704794556072</v>
      </c>
      <c r="AD16" s="37" t="s">
        <v>40</v>
      </c>
      <c r="AE16" s="41" t="n">
        <v>0.329123135792463</v>
      </c>
      <c r="AF16" s="41" t="n">
        <v>0.263703329553333</v>
      </c>
      <c r="AG16" s="41" t="n">
        <v>0.342508932827609</v>
      </c>
      <c r="AH16" s="41" t="n">
        <v>0.15042892996398</v>
      </c>
      <c r="AI16" s="38" t="n">
        <v>0.353867457456407</v>
      </c>
      <c r="AJ16" s="41" t="n">
        <v>0.0602134438640214</v>
      </c>
      <c r="AK16" s="41" t="n">
        <v>0.373547160052727</v>
      </c>
      <c r="AL16" s="41" t="n">
        <v>0.331297733781913</v>
      </c>
      <c r="AM16" s="41" t="n">
        <v>0.284851712706606</v>
      </c>
      <c r="AN16" s="41" t="n">
        <v>0.0828017813642969</v>
      </c>
    </row>
    <row r="17" customFormat="false" ht="12.75" hidden="false" customHeight="false" outlineLevel="0" collapsed="false">
      <c r="B17" s="31" t="n">
        <v>30678</v>
      </c>
      <c r="C17" s="0" t="n">
        <v>440</v>
      </c>
      <c r="D17" s="0" t="n">
        <v>827</v>
      </c>
      <c r="E17" s="0" t="n">
        <v>690</v>
      </c>
      <c r="F17" s="0" t="n">
        <v>701</v>
      </c>
      <c r="G17" s="0" t="n">
        <v>1250</v>
      </c>
      <c r="H17" s="0" t="n">
        <v>870</v>
      </c>
      <c r="J17" s="0" t="n">
        <v>780</v>
      </c>
      <c r="K17" s="0" t="n">
        <v>700</v>
      </c>
      <c r="L17" s="0" t="n">
        <v>635</v>
      </c>
      <c r="M17" s="0" t="n">
        <v>650</v>
      </c>
      <c r="O17" s="10" t="s">
        <v>41</v>
      </c>
      <c r="P17" s="10" t="n">
        <f aca="false">CORREL($C$6:$C$226,D8:D228)</f>
        <v>0.750074454451218</v>
      </c>
      <c r="Q17" s="10" t="n">
        <f aca="false">CORREL($C$6:$C$226,E8:E228)</f>
        <v>0.769550317670784</v>
      </c>
      <c r="R17" s="10" t="n">
        <f aca="false">CORREL($C$6:$C$226,F8:F228)</f>
        <v>0.815600962392885</v>
      </c>
      <c r="S17" s="35" t="n">
        <f aca="false">CORREL($C$6:$C$226,G8:G228)</f>
        <v>0.645679071100968</v>
      </c>
      <c r="T17" s="10" t="n">
        <f aca="false">CORREL($C$6:$C$226,H8:H228)</f>
        <v>0.769213549718924</v>
      </c>
      <c r="U17" s="35" t="n">
        <f aca="false">CORREL($C$6:$C$226,I8:I228)</f>
        <v>0.834992978218967</v>
      </c>
      <c r="V17" s="10" t="n">
        <f aca="false">CORREL($C$6:$C$226,J8:J228)</f>
        <v>0.698323793749122</v>
      </c>
      <c r="W17" s="35" t="n">
        <f aca="false">CORREL($C$6:$C$226,K8:K228)</f>
        <v>0.712713176524473</v>
      </c>
      <c r="X17" s="10" t="n">
        <f aca="false">CORREL($C$6:$C$226,L8:L228)</f>
        <v>0.723250934813347</v>
      </c>
      <c r="Y17" s="10" t="n">
        <f aca="false">CORREL($C$6:$C$226,M8:M228)</f>
        <v>0.760004082471329</v>
      </c>
      <c r="AD17" s="37" t="s">
        <v>41</v>
      </c>
      <c r="AE17" s="41" t="n">
        <v>0.15504949055127</v>
      </c>
      <c r="AF17" s="41" t="n">
        <v>0.138185831303228</v>
      </c>
      <c r="AG17" s="41" t="n">
        <v>0.223487688371718</v>
      </c>
      <c r="AH17" s="38" t="n">
        <v>0.0836635049117361</v>
      </c>
      <c r="AI17" s="41" t="n">
        <v>0.314034594783095</v>
      </c>
      <c r="AJ17" s="38" t="n">
        <v>0.0268754425761642</v>
      </c>
      <c r="AK17" s="41" t="n">
        <v>0.286828774391394</v>
      </c>
      <c r="AL17" s="38" t="n">
        <v>0.253107343804238</v>
      </c>
      <c r="AM17" s="41" t="n">
        <v>0.19531595212919</v>
      </c>
      <c r="AN17" s="41" t="n">
        <v>0.303993773355985</v>
      </c>
    </row>
    <row r="18" customFormat="false" ht="12.75" hidden="false" customHeight="false" outlineLevel="0" collapsed="false">
      <c r="B18" s="31" t="n">
        <v>30709</v>
      </c>
      <c r="C18" s="0" t="n">
        <v>470</v>
      </c>
      <c r="D18" s="0" t="n">
        <v>870</v>
      </c>
      <c r="E18" s="0" t="n">
        <v>750</v>
      </c>
      <c r="F18" s="0" t="n">
        <v>743</v>
      </c>
      <c r="G18" s="0" t="n">
        <v>1250</v>
      </c>
      <c r="H18" s="0" t="n">
        <v>870</v>
      </c>
      <c r="J18" s="0" t="n">
        <v>830</v>
      </c>
      <c r="K18" s="0" t="n">
        <v>752</v>
      </c>
      <c r="L18" s="0" t="n">
        <v>635</v>
      </c>
      <c r="M18" s="0" t="n">
        <v>670</v>
      </c>
      <c r="O18" s="10" t="s">
        <v>42</v>
      </c>
      <c r="P18" s="10" t="n">
        <f aca="false">CORREL($C$6:$C$225,D9:D228)</f>
        <v>0.71449659617956</v>
      </c>
      <c r="Q18" s="10" t="n">
        <f aca="false">CORREL($C$6:$C$225,E9:E228)</f>
        <v>0.73145722031631</v>
      </c>
      <c r="R18" s="10" t="n">
        <f aca="false">CORREL($C$6:$C$225,F9:F228)</f>
        <v>0.784489037693043</v>
      </c>
      <c r="S18" s="10" t="n">
        <f aca="false">CORREL($C$6:$C$225,G9:G228)</f>
        <v>0.643710996528687</v>
      </c>
      <c r="T18" s="10" t="n">
        <f aca="false">CORREL($C$6:$C$225,H9:H228)</f>
        <v>0.751957266509589</v>
      </c>
      <c r="U18" s="10" t="n">
        <f aca="false">CORREL($C$6:$C$225,I9:I228)</f>
        <v>0.817248017702483</v>
      </c>
      <c r="V18" s="35" t="n">
        <f aca="false">CORREL($C$6:$C$225,J9:J228)</f>
        <v>0.700555119684837</v>
      </c>
      <c r="W18" s="10" t="n">
        <f aca="false">CORREL($C$6:$C$225,K9:K228)</f>
        <v>0.712308413342747</v>
      </c>
      <c r="X18" s="10" t="n">
        <f aca="false">CORREL($C$6:$C$225,L9:L228)</f>
        <v>0.740609978493207</v>
      </c>
      <c r="Y18" s="10" t="n">
        <f aca="false">CORREL($C$6:$C$225,M9:M228)</f>
        <v>0.797718679230905</v>
      </c>
      <c r="AD18" s="37" t="s">
        <v>42</v>
      </c>
      <c r="AE18" s="41" t="n">
        <v>0.192420369777014</v>
      </c>
      <c r="AF18" s="41" t="n">
        <v>0.171826551168947</v>
      </c>
      <c r="AG18" s="41" t="n">
        <v>0.221060330414573</v>
      </c>
      <c r="AH18" s="41" t="n">
        <v>0.118435703389796</v>
      </c>
      <c r="AI18" s="41" t="n">
        <v>0.312542002933128</v>
      </c>
      <c r="AJ18" s="41" t="n">
        <v>0.0303172957856165</v>
      </c>
      <c r="AK18" s="38" t="n">
        <v>0.319352288171135</v>
      </c>
      <c r="AL18" s="39" t="n">
        <v>0.372620716119529</v>
      </c>
      <c r="AM18" s="41" t="n">
        <v>0.276744723251799</v>
      </c>
      <c r="AN18" s="39" t="n">
        <v>0.524101522246028</v>
      </c>
    </row>
    <row r="19" customFormat="false" ht="12.75" hidden="false" customHeight="false" outlineLevel="0" collapsed="false">
      <c r="B19" s="31" t="n">
        <v>30740</v>
      </c>
      <c r="C19" s="0" t="n">
        <v>480</v>
      </c>
      <c r="D19" s="0" t="n">
        <v>870</v>
      </c>
      <c r="E19" s="0" t="n">
        <v>750</v>
      </c>
      <c r="F19" s="0" t="n">
        <v>743</v>
      </c>
      <c r="G19" s="0" t="n">
        <v>1250</v>
      </c>
      <c r="H19" s="0" t="n">
        <v>870</v>
      </c>
      <c r="J19" s="0" t="n">
        <v>830</v>
      </c>
      <c r="K19" s="0" t="n">
        <v>752</v>
      </c>
      <c r="L19" s="0" t="n">
        <v>685</v>
      </c>
      <c r="M19" s="0" t="n">
        <v>670</v>
      </c>
      <c r="O19" s="10" t="s">
        <v>43</v>
      </c>
      <c r="P19" s="10" t="n">
        <f aca="false">CORREL($C$6:$C$224,D10:D228)</f>
        <v>0.670498370102689</v>
      </c>
      <c r="Q19" s="10" t="n">
        <f aca="false">CORREL($C$6:$C$224,E10:E228)</f>
        <v>0.685635835385348</v>
      </c>
      <c r="R19" s="10" t="n">
        <f aca="false">CORREL($C$6:$C$224,F10:F228)</f>
        <v>0.744014779176986</v>
      </c>
      <c r="S19" s="10" t="n">
        <f aca="false">CORREL($C$6:$C$224,G10:G228)</f>
        <v>0.637561306599155</v>
      </c>
      <c r="T19" s="10" t="n">
        <f aca="false">CORREL($C$6:$C$224,H10:H228)</f>
        <v>0.725333643484311</v>
      </c>
      <c r="U19" s="10" t="n">
        <f aca="false">CORREL($C$6:$C$224,I10:I228)</f>
        <v>0.783279125353955</v>
      </c>
      <c r="V19" s="10" t="n">
        <f aca="false">CORREL($C$6:$C$224,J10:J228)</f>
        <v>0.69176918323439</v>
      </c>
      <c r="W19" s="10" t="n">
        <f aca="false">CORREL($C$6:$C$224,K10:K228)</f>
        <v>0.697464815859373</v>
      </c>
      <c r="X19" s="35" t="n">
        <f aca="false">CORREL($C$6:$C$224,L10:L228)</f>
        <v>0.748118346035406</v>
      </c>
      <c r="Y19" s="10" t="n">
        <f aca="false">CORREL($C$6:$C$224,M10:M228)</f>
        <v>0.817203479307966</v>
      </c>
      <c r="AD19" s="37" t="s">
        <v>43</v>
      </c>
      <c r="AE19" s="41" t="n">
        <v>0.0360545590407581</v>
      </c>
      <c r="AF19" s="41" t="n">
        <v>0.054988133647962</v>
      </c>
      <c r="AG19" s="41" t="n">
        <v>0.0878102287799216</v>
      </c>
      <c r="AH19" s="41" t="n">
        <v>0.0718729806635673</v>
      </c>
      <c r="AI19" s="41" t="n">
        <v>0.294382012838848</v>
      </c>
      <c r="AJ19" s="39" t="n">
        <v>0.0777506736572329</v>
      </c>
      <c r="AK19" s="39" t="n">
        <v>0.405664859818325</v>
      </c>
      <c r="AL19" s="41" t="n">
        <v>0.330514958768906</v>
      </c>
      <c r="AM19" s="40" t="n">
        <v>0.29652501650708</v>
      </c>
      <c r="AN19" s="41" t="n">
        <v>0.249021967014137</v>
      </c>
    </row>
    <row r="20" customFormat="false" ht="12.75" hidden="false" customHeight="false" outlineLevel="0" collapsed="false">
      <c r="B20" s="31" t="n">
        <v>30771</v>
      </c>
      <c r="C20" s="0" t="n">
        <v>490</v>
      </c>
      <c r="D20" s="0" t="n">
        <v>870</v>
      </c>
      <c r="E20" s="0" t="n">
        <v>750</v>
      </c>
      <c r="F20" s="0" t="n">
        <v>743</v>
      </c>
      <c r="G20" s="0" t="n">
        <v>1250</v>
      </c>
      <c r="H20" s="0" t="n">
        <v>870</v>
      </c>
      <c r="J20" s="0" t="n">
        <v>830</v>
      </c>
      <c r="K20" s="0" t="n">
        <v>752</v>
      </c>
      <c r="L20" s="0" t="n">
        <v>685</v>
      </c>
      <c r="M20" s="0" t="n">
        <v>670</v>
      </c>
      <c r="O20" s="10" t="s">
        <v>44</v>
      </c>
      <c r="P20" s="10" t="n">
        <f aca="false">CORREL($C$6:$C$223,D11:D228)</f>
        <v>0.625550696595232</v>
      </c>
      <c r="Q20" s="10" t="n">
        <f aca="false">CORREL($C$6:$C$223,E11:E228)</f>
        <v>0.637378764407154</v>
      </c>
      <c r="R20" s="10" t="n">
        <f aca="false">CORREL($C$6:$C$223,F11:F228)</f>
        <v>0.69961337370421</v>
      </c>
      <c r="S20" s="10" t="n">
        <f aca="false">CORREL($C$6:$C$223,G11:G228)</f>
        <v>0.628799129580411</v>
      </c>
      <c r="T20" s="10" t="n">
        <f aca="false">CORREL($C$6:$C$223,H11:H228)</f>
        <v>0.690833325756716</v>
      </c>
      <c r="U20" s="10" t="n">
        <f aca="false">CORREL($C$6:$C$223,I11:I228)</f>
        <v>0.72339123560595</v>
      </c>
      <c r="V20" s="10" t="n">
        <f aca="false">CORREL($C$6:$C$223,J11:J228)</f>
        <v>0.668584055866439</v>
      </c>
      <c r="W20" s="10" t="n">
        <f aca="false">CORREL($C$6:$C$223,K11:K228)</f>
        <v>0.66986342440951</v>
      </c>
      <c r="X20" s="10" t="n">
        <f aca="false">CORREL($C$6:$C$223,L11:L228)</f>
        <v>0.744937650034483</v>
      </c>
      <c r="Y20" s="10" t="n">
        <f aca="false">CORREL($C$6:$C$223,M11:M228)</f>
        <v>0.828204298147386</v>
      </c>
      <c r="AD20" s="37" t="s">
        <v>44</v>
      </c>
      <c r="AE20" s="41" t="n">
        <v>-0.0276034474530084</v>
      </c>
      <c r="AF20" s="41" t="n">
        <v>-0.000473271404917995</v>
      </c>
      <c r="AG20" s="41" t="n">
        <v>0.118332564748493</v>
      </c>
      <c r="AH20" s="41" t="n">
        <v>0.0165756554681713</v>
      </c>
      <c r="AI20" s="41" t="n">
        <v>0.18642232153368</v>
      </c>
      <c r="AJ20" s="41" t="n">
        <v>0.0224526150978129</v>
      </c>
      <c r="AK20" s="41" t="n">
        <v>0.170213071148519</v>
      </c>
      <c r="AL20" s="41" t="n">
        <v>0.132917277806526</v>
      </c>
      <c r="AM20" s="41" t="n">
        <v>0.180632110681818</v>
      </c>
      <c r="AN20" s="41" t="n">
        <v>0.291596633626976</v>
      </c>
    </row>
    <row r="21" customFormat="false" ht="12.75" hidden="false" customHeight="false" outlineLevel="0" collapsed="false">
      <c r="B21" s="31" t="n">
        <v>30802</v>
      </c>
      <c r="C21" s="0" t="n">
        <v>540</v>
      </c>
      <c r="D21" s="0" t="n">
        <v>870</v>
      </c>
      <c r="E21" s="0" t="n">
        <v>750</v>
      </c>
      <c r="F21" s="0" t="n">
        <v>743</v>
      </c>
      <c r="G21" s="0" t="n">
        <v>1310</v>
      </c>
      <c r="H21" s="0" t="n">
        <v>930</v>
      </c>
      <c r="J21" s="0" t="n">
        <v>830</v>
      </c>
      <c r="K21" s="0" t="n">
        <v>752</v>
      </c>
      <c r="L21" s="0" t="n">
        <v>685</v>
      </c>
      <c r="M21" s="0" t="n">
        <v>670</v>
      </c>
      <c r="O21" s="10" t="s">
        <v>45</v>
      </c>
      <c r="P21" s="10" t="n">
        <f aca="false">CORREL($C$6:$C$222,D12:D228)</f>
        <v>0.582768186808749</v>
      </c>
      <c r="Q21" s="10" t="n">
        <f aca="false">CORREL($C$6:$C$222,E12:E228)</f>
        <v>0.589365330913602</v>
      </c>
      <c r="R21" s="10" t="n">
        <f aca="false">CORREL($C$6:$C$222,F12:F228)</f>
        <v>0.650704837197101</v>
      </c>
      <c r="S21" s="10" t="n">
        <f aca="false">CORREL($C$6:$C$222,G12:G228)</f>
        <v>0.619187231494524</v>
      </c>
      <c r="T21" s="10" t="n">
        <f aca="false">CORREL($C$6:$C$222,H12:H228)</f>
        <v>0.651706502249131</v>
      </c>
      <c r="U21" s="10" t="n">
        <f aca="false">CORREL($C$6:$C$222,I12:I228)</f>
        <v>0.654410227068713</v>
      </c>
      <c r="V21" s="10" t="n">
        <f aca="false">CORREL($C$6:$C$222,J12:J228)</f>
        <v>0.639164671784333</v>
      </c>
      <c r="W21" s="10" t="n">
        <f aca="false">CORREL($C$6:$C$222,K12:K228)</f>
        <v>0.637169176019577</v>
      </c>
      <c r="X21" s="10" t="n">
        <f aca="false">CORREL($C$6:$C$222,L12:L228)</f>
        <v>0.735266744561348</v>
      </c>
      <c r="Y21" s="35" t="n">
        <f aca="false">CORREL($C$6:$C$222,M12:M228)</f>
        <v>0.829466871690837</v>
      </c>
      <c r="AD21" s="37" t="s">
        <v>45</v>
      </c>
      <c r="AE21" s="41" t="n">
        <v>0.08470414717253</v>
      </c>
      <c r="AF21" s="41" t="n">
        <v>0.0756287334878907</v>
      </c>
      <c r="AG21" s="41" t="n">
        <v>0.160262272425551</v>
      </c>
      <c r="AH21" s="41" t="n">
        <v>0.157471723180289</v>
      </c>
      <c r="AI21" s="41" t="n">
        <v>0.169549781441921</v>
      </c>
      <c r="AJ21" s="41" t="n">
        <v>0.0285862164754123</v>
      </c>
      <c r="AK21" s="41" t="n">
        <v>0.260182240111909</v>
      </c>
      <c r="AL21" s="41" t="n">
        <v>0.303944928391319</v>
      </c>
      <c r="AM21" s="41" t="n">
        <v>0.280762011070772</v>
      </c>
      <c r="AN21" s="38" t="n">
        <v>0.218979296306082</v>
      </c>
    </row>
    <row r="22" customFormat="false" ht="12.75" hidden="false" customHeight="false" outlineLevel="0" collapsed="false">
      <c r="B22" s="31" t="n">
        <v>30833</v>
      </c>
      <c r="C22" s="0" t="n">
        <v>540</v>
      </c>
      <c r="D22" s="0" t="n">
        <v>870</v>
      </c>
      <c r="E22" s="0" t="n">
        <v>750</v>
      </c>
      <c r="F22" s="0" t="n">
        <v>743</v>
      </c>
      <c r="G22" s="0" t="n">
        <v>1310</v>
      </c>
      <c r="H22" s="0" t="n">
        <v>930</v>
      </c>
      <c r="J22" s="0" t="n">
        <v>830</v>
      </c>
      <c r="K22" s="0" t="n">
        <v>752</v>
      </c>
      <c r="L22" s="0" t="n">
        <v>685</v>
      </c>
      <c r="M22" s="0" t="n">
        <v>670</v>
      </c>
      <c r="O22" s="10" t="s">
        <v>46</v>
      </c>
      <c r="P22" s="10" t="n">
        <f aca="false">CORREL($C$6:$C$221,D13:D228)</f>
        <v>0.537145082555456</v>
      </c>
      <c r="Q22" s="10" t="n">
        <f aca="false">CORREL($C$6:$C$221,E13:E228)</f>
        <v>0.539821443824275</v>
      </c>
      <c r="R22" s="10" t="n">
        <f aca="false">CORREL($C$6:$C$221,F13:F228)</f>
        <v>0.596061152628971</v>
      </c>
      <c r="S22" s="10" t="n">
        <f aca="false">CORREL($C$6:$C$221,G13:G228)</f>
        <v>0.604688611319205</v>
      </c>
      <c r="T22" s="10" t="n">
        <f aca="false">CORREL($C$6:$C$221,H13:H228)</f>
        <v>0.60757174707308</v>
      </c>
      <c r="U22" s="10" t="n">
        <f aca="false">CORREL($C$6:$C$221,I13:I228)</f>
        <v>0.574223828598983</v>
      </c>
      <c r="V22" s="10" t="n">
        <f aca="false">CORREL($C$6:$C$221,J13:J228)</f>
        <v>0.599844493515568</v>
      </c>
      <c r="W22" s="10" t="n">
        <f aca="false">CORREL($C$6:$C$221,K13:K228)</f>
        <v>0.592216676985856</v>
      </c>
      <c r="X22" s="10" t="n">
        <f aca="false">CORREL($C$6:$C$221,L13:L228)</f>
        <v>0.715683194765058</v>
      </c>
      <c r="Y22" s="10" t="n">
        <f aca="false">CORREL($C$6:$C$221,M13:M228)</f>
        <v>0.823397520995654</v>
      </c>
      <c r="AD22" s="37"/>
      <c r="AE22" s="41"/>
      <c r="AF22" s="41"/>
      <c r="AG22" s="41"/>
      <c r="AH22" s="41"/>
      <c r="AI22" s="41"/>
      <c r="AJ22" s="41"/>
      <c r="AK22" s="41"/>
      <c r="AL22" s="41"/>
      <c r="AM22" s="41"/>
      <c r="AN22" s="41"/>
    </row>
    <row r="23" customFormat="false" ht="12.75" hidden="false" customHeight="false" outlineLevel="0" collapsed="false">
      <c r="B23" s="31" t="n">
        <v>30863</v>
      </c>
      <c r="C23" s="0" t="n">
        <v>540</v>
      </c>
      <c r="D23" s="0" t="n">
        <v>860</v>
      </c>
      <c r="E23" s="0" t="n">
        <v>750</v>
      </c>
      <c r="F23" s="0" t="n">
        <v>743</v>
      </c>
      <c r="G23" s="0" t="n">
        <v>1310</v>
      </c>
      <c r="H23" s="0" t="n">
        <v>930</v>
      </c>
      <c r="J23" s="0" t="n">
        <v>830</v>
      </c>
      <c r="K23" s="0" t="n">
        <v>752</v>
      </c>
      <c r="L23" s="0" t="n">
        <v>685</v>
      </c>
      <c r="M23" s="0" t="n">
        <v>670</v>
      </c>
    </row>
    <row r="24" customFormat="false" ht="12.75" hidden="false" customHeight="false" outlineLevel="0" collapsed="false">
      <c r="B24" s="31" t="n">
        <v>30893</v>
      </c>
      <c r="C24" s="0" t="n">
        <v>540</v>
      </c>
      <c r="D24" s="0" t="n">
        <v>840</v>
      </c>
      <c r="E24" s="0" t="n">
        <v>730</v>
      </c>
      <c r="F24" s="0" t="n">
        <v>725</v>
      </c>
      <c r="G24" s="0" t="n">
        <v>1310</v>
      </c>
      <c r="H24" s="0" t="n">
        <v>930</v>
      </c>
      <c r="J24" s="0" t="n">
        <v>830</v>
      </c>
      <c r="K24" s="0" t="n">
        <v>801</v>
      </c>
      <c r="L24" s="0" t="n">
        <v>685</v>
      </c>
      <c r="M24" s="0" t="n">
        <v>670</v>
      </c>
    </row>
    <row r="25" customFormat="false" ht="12.75" hidden="false" customHeight="false" outlineLevel="0" collapsed="false">
      <c r="B25" s="31" t="n">
        <v>30923</v>
      </c>
      <c r="C25" s="0" t="n">
        <v>530</v>
      </c>
      <c r="D25" s="0" t="n">
        <v>800</v>
      </c>
      <c r="E25" s="0" t="n">
        <v>690</v>
      </c>
      <c r="F25" s="0" t="n">
        <v>687</v>
      </c>
      <c r="G25" s="0" t="n">
        <v>1310</v>
      </c>
      <c r="H25" s="0" t="n">
        <v>930</v>
      </c>
      <c r="J25" s="0" t="n">
        <v>890</v>
      </c>
      <c r="K25" s="0" t="n">
        <v>801</v>
      </c>
      <c r="L25" s="0" t="n">
        <v>730</v>
      </c>
      <c r="M25" s="0" t="n">
        <v>670</v>
      </c>
    </row>
    <row r="26" customFormat="false" ht="12.75" hidden="false" customHeight="false" outlineLevel="0" collapsed="false">
      <c r="B26" s="31" t="n">
        <v>30953</v>
      </c>
      <c r="C26" s="0" t="n">
        <v>520</v>
      </c>
      <c r="D26" s="0" t="n">
        <v>800</v>
      </c>
      <c r="E26" s="0" t="n">
        <v>640</v>
      </c>
      <c r="F26" s="0" t="n">
        <v>669</v>
      </c>
      <c r="G26" s="0" t="n">
        <v>1310</v>
      </c>
      <c r="H26" s="0" t="n">
        <v>930</v>
      </c>
      <c r="J26" s="0" t="n">
        <v>890</v>
      </c>
      <c r="K26" s="0" t="n">
        <v>801</v>
      </c>
      <c r="L26" s="0" t="n">
        <v>730</v>
      </c>
      <c r="M26" s="0" t="n">
        <v>670</v>
      </c>
    </row>
    <row r="27" customFormat="false" ht="12.75" hidden="false" customHeight="false" outlineLevel="0" collapsed="false">
      <c r="B27" s="31" t="n">
        <v>30983</v>
      </c>
      <c r="C27" s="0" t="n">
        <v>510</v>
      </c>
      <c r="D27" s="0" t="n">
        <v>800</v>
      </c>
      <c r="E27" s="0" t="n">
        <v>640</v>
      </c>
      <c r="F27" s="0" t="n">
        <v>655</v>
      </c>
      <c r="G27" s="0" t="n">
        <v>1310</v>
      </c>
      <c r="H27" s="0" t="n">
        <v>930</v>
      </c>
      <c r="J27" s="0" t="n">
        <v>890</v>
      </c>
      <c r="K27" s="0" t="n">
        <v>801</v>
      </c>
      <c r="L27" s="0" t="n">
        <v>730</v>
      </c>
      <c r="M27" s="0" t="n">
        <v>670</v>
      </c>
      <c r="O27" s="0" t="n">
        <f aca="false" t="array" ref="O27:V35">LINEST(J6:J21,K6:L21,TRUE(),TRUE())</f>
        <v>-0.0554043568733027</v>
      </c>
      <c r="P27" s="0" t="n">
        <v>1.0906584686284</v>
      </c>
      <c r="Q27" s="0" t="n">
        <v>47.7768160496585</v>
      </c>
      <c r="R27" s="0" t="e">
        <v>#N/A</v>
      </c>
      <c r="S27" s="0" t="e">
        <v>#N/A</v>
      </c>
      <c r="T27" s="0" t="e">
        <v>#N/A</v>
      </c>
      <c r="U27" s="0" t="e">
        <v>#N/A</v>
      </c>
      <c r="V27" s="0" t="e">
        <v>#N/A</v>
      </c>
    </row>
    <row r="28" customFormat="false" ht="12.75" hidden="false" customHeight="false" outlineLevel="0" collapsed="false">
      <c r="B28" s="31" t="n">
        <v>31013</v>
      </c>
      <c r="C28" s="0" t="n">
        <v>505</v>
      </c>
      <c r="D28" s="0" t="n">
        <v>780</v>
      </c>
      <c r="E28" s="0" t="n">
        <v>600</v>
      </c>
      <c r="F28" s="0" t="n">
        <v>655</v>
      </c>
      <c r="G28" s="0" t="n">
        <v>1310</v>
      </c>
      <c r="H28" s="0" t="n">
        <v>930</v>
      </c>
      <c r="J28" s="0" t="n">
        <v>890</v>
      </c>
      <c r="K28" s="0" t="n">
        <v>801</v>
      </c>
      <c r="L28" s="0" t="n">
        <v>730</v>
      </c>
      <c r="M28" s="0" t="n">
        <v>670</v>
      </c>
      <c r="O28" s="0" t="n">
        <v>0.0266126590934743</v>
      </c>
      <c r="P28" s="0" t="n">
        <v>0.0122849847259944</v>
      </c>
      <c r="Q28" s="0" t="n">
        <v>12.338128035145</v>
      </c>
      <c r="R28" s="0" t="e">
        <v>#N/A</v>
      </c>
      <c r="S28" s="0" t="e">
        <v>#N/A</v>
      </c>
      <c r="T28" s="0" t="e">
        <v>#N/A</v>
      </c>
      <c r="U28" s="0" t="e">
        <v>#N/A</v>
      </c>
      <c r="V28" s="0" t="e">
        <v>#N/A</v>
      </c>
    </row>
    <row r="29" customFormat="false" ht="12.75" hidden="false" customHeight="false" outlineLevel="0" collapsed="false">
      <c r="B29" s="31" t="n">
        <v>31043</v>
      </c>
      <c r="C29" s="0" t="n">
        <v>495</v>
      </c>
      <c r="D29" s="0" t="n">
        <v>750</v>
      </c>
      <c r="E29" s="0" t="n">
        <v>560</v>
      </c>
      <c r="F29" s="0" t="n">
        <v>636</v>
      </c>
      <c r="G29" s="0" t="n">
        <v>1375</v>
      </c>
      <c r="H29" s="0" t="n">
        <v>980</v>
      </c>
      <c r="J29" s="0" t="n">
        <v>890</v>
      </c>
      <c r="K29" s="0" t="n">
        <v>801</v>
      </c>
      <c r="L29" s="0" t="n">
        <v>730</v>
      </c>
      <c r="M29" s="0" t="n">
        <v>670</v>
      </c>
      <c r="O29" s="0" t="n">
        <v>0.999219272468796</v>
      </c>
      <c r="P29" s="0" t="n">
        <v>1.40534574983994</v>
      </c>
      <c r="Q29" s="0" t="e">
        <v>#N/A</v>
      </c>
      <c r="R29" s="0" t="e">
        <v>#N/A</v>
      </c>
      <c r="S29" s="0" t="e">
        <v>#N/A</v>
      </c>
      <c r="T29" s="0" t="e">
        <v>#N/A</v>
      </c>
      <c r="U29" s="0" t="e">
        <v>#N/A</v>
      </c>
      <c r="V29" s="0" t="e">
        <v>#N/A</v>
      </c>
      <c r="AD29" s="0" t="s">
        <v>47</v>
      </c>
      <c r="AF29" s="42" t="s">
        <v>47</v>
      </c>
      <c r="AG29" s="27" t="s">
        <v>0</v>
      </c>
      <c r="AH29" s="27"/>
      <c r="AI29" s="27"/>
      <c r="AJ29" s="27" t="s">
        <v>1</v>
      </c>
      <c r="AK29" s="27"/>
      <c r="AL29" s="27"/>
      <c r="AM29" s="27"/>
      <c r="AN29" s="27"/>
      <c r="AO29" s="27" t="s">
        <v>2</v>
      </c>
      <c r="AP29" s="28"/>
    </row>
    <row r="30" customFormat="false" ht="14.25" hidden="false" customHeight="false" outlineLevel="0" collapsed="false">
      <c r="B30" s="31" t="n">
        <v>31073</v>
      </c>
      <c r="C30" s="0" t="n">
        <v>470</v>
      </c>
      <c r="D30" s="0" t="n">
        <v>740</v>
      </c>
      <c r="E30" s="0" t="n">
        <v>580</v>
      </c>
      <c r="F30" s="0" t="n">
        <v>622</v>
      </c>
      <c r="G30" s="0" t="n">
        <v>1375</v>
      </c>
      <c r="H30" s="0" t="n">
        <v>980</v>
      </c>
      <c r="J30" s="0" t="n">
        <v>931</v>
      </c>
      <c r="K30" s="0" t="n">
        <v>842</v>
      </c>
      <c r="L30" s="0" t="n">
        <v>775</v>
      </c>
      <c r="M30" s="0" t="n">
        <v>670</v>
      </c>
      <c r="O30" s="0" t="n">
        <v>8319.06780721461</v>
      </c>
      <c r="P30" s="0" t="n">
        <v>13</v>
      </c>
      <c r="Q30" s="0" t="e">
        <v>#N/A</v>
      </c>
      <c r="R30" s="0" t="e">
        <v>#N/A</v>
      </c>
      <c r="S30" s="0" t="e">
        <v>#N/A</v>
      </c>
      <c r="T30" s="0" t="e">
        <v>#N/A</v>
      </c>
      <c r="U30" s="0" t="e">
        <v>#N/A</v>
      </c>
      <c r="V30" s="0" t="e">
        <v>#N/A</v>
      </c>
      <c r="AD30" s="0" t="s">
        <v>48</v>
      </c>
      <c r="AF30" s="43"/>
      <c r="AG30" s="29" t="s">
        <v>3</v>
      </c>
      <c r="AH30" s="29" t="s">
        <v>4</v>
      </c>
      <c r="AI30" s="29" t="s">
        <v>5</v>
      </c>
      <c r="AJ30" s="29" t="s">
        <v>6</v>
      </c>
      <c r="AK30" s="29" t="s">
        <v>7</v>
      </c>
      <c r="AL30" s="29" t="s">
        <v>8</v>
      </c>
      <c r="AM30" s="29" t="s">
        <v>9</v>
      </c>
      <c r="AN30" s="29" t="s">
        <v>9</v>
      </c>
      <c r="AO30" s="29" t="s">
        <v>10</v>
      </c>
      <c r="AP30" s="30" t="s">
        <v>11</v>
      </c>
    </row>
    <row r="31" customFormat="false" ht="12.75" hidden="false" customHeight="false" outlineLevel="0" collapsed="false">
      <c r="B31" s="31" t="n">
        <v>31103</v>
      </c>
      <c r="C31" s="0" t="n">
        <v>460</v>
      </c>
      <c r="D31" s="0" t="n">
        <v>720</v>
      </c>
      <c r="E31" s="0" t="n">
        <v>580</v>
      </c>
      <c r="F31" s="0" t="n">
        <v>598</v>
      </c>
      <c r="G31" s="0" t="n">
        <v>1375</v>
      </c>
      <c r="H31" s="0" t="n">
        <v>980</v>
      </c>
      <c r="J31" s="0" t="n">
        <v>931</v>
      </c>
      <c r="K31" s="0" t="n">
        <v>842</v>
      </c>
      <c r="L31" s="0" t="n">
        <v>775</v>
      </c>
      <c r="M31" s="0" t="n">
        <v>670</v>
      </c>
      <c r="O31" s="0" t="n">
        <v>32860.2625432043</v>
      </c>
      <c r="P31" s="0" t="n">
        <v>25.6749567957113</v>
      </c>
      <c r="Q31" s="0" t="e">
        <v>#N/A</v>
      </c>
      <c r="R31" s="0" t="e">
        <v>#N/A</v>
      </c>
      <c r="S31" s="0" t="e">
        <v>#N/A</v>
      </c>
      <c r="T31" s="0" t="e">
        <v>#N/A</v>
      </c>
      <c r="U31" s="0" t="e">
        <v>#N/A</v>
      </c>
      <c r="V31" s="0" t="e">
        <v>#N/A</v>
      </c>
      <c r="AF31" s="32"/>
      <c r="AG31" s="33" t="s">
        <v>12</v>
      </c>
      <c r="AH31" s="33" t="s">
        <v>13</v>
      </c>
      <c r="AI31" s="33" t="s">
        <v>14</v>
      </c>
      <c r="AJ31" s="33" t="s">
        <v>15</v>
      </c>
      <c r="AK31" s="33" t="s">
        <v>16</v>
      </c>
      <c r="AL31" s="33" t="s">
        <v>17</v>
      </c>
      <c r="AM31" s="33" t="s">
        <v>18</v>
      </c>
      <c r="AN31" s="33" t="s">
        <v>19</v>
      </c>
      <c r="AO31" s="33" t="s">
        <v>20</v>
      </c>
      <c r="AP31" s="34" t="s">
        <v>21</v>
      </c>
    </row>
    <row r="32" customFormat="false" ht="26.25" hidden="false" customHeight="true" outlineLevel="0" collapsed="false">
      <c r="B32" s="31" t="n">
        <v>31133</v>
      </c>
      <c r="C32" s="0" t="n">
        <v>450</v>
      </c>
      <c r="D32" s="0" t="n">
        <v>720</v>
      </c>
      <c r="E32" s="0" t="n">
        <v>580</v>
      </c>
      <c r="F32" s="0" t="n">
        <v>570</v>
      </c>
      <c r="G32" s="0" t="n">
        <v>1375</v>
      </c>
      <c r="H32" s="0" t="n">
        <v>980</v>
      </c>
      <c r="J32" s="0" t="n">
        <v>931</v>
      </c>
      <c r="K32" s="0" t="n">
        <v>842</v>
      </c>
      <c r="L32" s="0" t="n">
        <v>775</v>
      </c>
      <c r="M32" s="0" t="n">
        <v>670</v>
      </c>
      <c r="O32" s="0" t="e">
        <v>#N/A</v>
      </c>
      <c r="P32" s="0" t="e">
        <v>#N/A</v>
      </c>
      <c r="Q32" s="0" t="e">
        <v>#N/A</v>
      </c>
      <c r="R32" s="0" t="e">
        <v>#N/A</v>
      </c>
      <c r="S32" s="0" t="e">
        <v>#N/A</v>
      </c>
      <c r="T32" s="0" t="e">
        <v>#N/A</v>
      </c>
      <c r="U32" s="0" t="e">
        <v>#N/A</v>
      </c>
      <c r="V32" s="0" t="e">
        <v>#N/A</v>
      </c>
      <c r="AF32" s="44" t="s">
        <v>49</v>
      </c>
      <c r="AG32" s="45" t="n">
        <v>0.13</v>
      </c>
      <c r="AH32" s="45" t="n">
        <v>0.11</v>
      </c>
      <c r="AI32" s="45" t="n">
        <v>0.16</v>
      </c>
      <c r="AJ32" s="45" t="n">
        <v>0.11</v>
      </c>
      <c r="AK32" s="45" t="n">
        <v>0.11</v>
      </c>
      <c r="AL32" s="45" t="n">
        <v>0.11</v>
      </c>
      <c r="AM32" s="45" t="n">
        <v>0.09</v>
      </c>
      <c r="AN32" s="45" t="n">
        <v>0.12</v>
      </c>
      <c r="AO32" s="45" t="n">
        <v>0.08</v>
      </c>
      <c r="AP32" s="46" t="n">
        <v>0.01</v>
      </c>
    </row>
    <row r="33" customFormat="false" ht="12.75" hidden="false" customHeight="false" outlineLevel="0" collapsed="false">
      <c r="B33" s="31" t="n">
        <v>31163</v>
      </c>
      <c r="C33" s="0" t="n">
        <v>435</v>
      </c>
      <c r="D33" s="0" t="n">
        <v>750</v>
      </c>
      <c r="E33" s="0" t="n">
        <v>580</v>
      </c>
      <c r="F33" s="0" t="n">
        <v>561</v>
      </c>
      <c r="G33" s="0" t="n">
        <v>1375</v>
      </c>
      <c r="H33" s="0" t="n">
        <v>980</v>
      </c>
      <c r="J33" s="0" t="n">
        <v>931</v>
      </c>
      <c r="K33" s="0" t="n">
        <v>842</v>
      </c>
      <c r="L33" s="0" t="n">
        <v>775</v>
      </c>
      <c r="M33" s="0" t="n">
        <v>670</v>
      </c>
      <c r="O33" s="0" t="e">
        <v>#N/A</v>
      </c>
      <c r="P33" s="0" t="e">
        <v>#N/A</v>
      </c>
      <c r="Q33" s="0" t="e">
        <v>#N/A</v>
      </c>
      <c r="R33" s="0" t="e">
        <v>#N/A</v>
      </c>
      <c r="S33" s="0" t="e">
        <v>#N/A</v>
      </c>
      <c r="T33" s="0" t="e">
        <v>#N/A</v>
      </c>
      <c r="U33" s="0" t="e">
        <v>#N/A</v>
      </c>
      <c r="V33" s="0" t="e">
        <v>#N/A</v>
      </c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</row>
    <row r="34" customFormat="false" ht="12.75" hidden="false" customHeight="false" outlineLevel="0" collapsed="false">
      <c r="B34" s="31" t="n">
        <v>31193</v>
      </c>
      <c r="C34" s="0" t="n">
        <v>430</v>
      </c>
      <c r="D34" s="0" t="n">
        <v>780</v>
      </c>
      <c r="E34" s="0" t="n">
        <v>580</v>
      </c>
      <c r="F34" s="0" t="n">
        <v>603</v>
      </c>
      <c r="G34" s="0" t="n">
        <v>1375</v>
      </c>
      <c r="H34" s="0" t="n">
        <v>980</v>
      </c>
      <c r="J34" s="0" t="n">
        <v>931</v>
      </c>
      <c r="K34" s="0" t="n">
        <v>842</v>
      </c>
      <c r="L34" s="0" t="n">
        <v>775</v>
      </c>
      <c r="M34" s="0" t="n">
        <v>670</v>
      </c>
      <c r="O34" s="0" t="e">
        <v>#N/A</v>
      </c>
      <c r="P34" s="0" t="e">
        <v>#N/A</v>
      </c>
      <c r="Q34" s="0" t="e">
        <v>#N/A</v>
      </c>
      <c r="R34" s="0" t="e">
        <v>#N/A</v>
      </c>
      <c r="S34" s="0" t="e">
        <v>#N/A</v>
      </c>
      <c r="T34" s="0" t="e">
        <v>#N/A</v>
      </c>
      <c r="U34" s="0" t="e">
        <v>#N/A</v>
      </c>
      <c r="V34" s="0" t="e">
        <v>#N/A</v>
      </c>
    </row>
    <row r="35" customFormat="false" ht="12.75" hidden="false" customHeight="false" outlineLevel="0" collapsed="false">
      <c r="B35" s="31" t="n">
        <v>31223</v>
      </c>
      <c r="C35" s="0" t="n">
        <v>425</v>
      </c>
      <c r="D35" s="0" t="n">
        <v>800</v>
      </c>
      <c r="E35" s="0" t="n">
        <v>610</v>
      </c>
      <c r="F35" s="0" t="n">
        <v>603</v>
      </c>
      <c r="G35" s="0" t="n">
        <v>1375</v>
      </c>
      <c r="H35" s="0" t="n">
        <v>980</v>
      </c>
      <c r="J35" s="0" t="n">
        <v>931</v>
      </c>
      <c r="K35" s="0" t="n">
        <v>842</v>
      </c>
      <c r="L35" s="0" t="n">
        <v>775</v>
      </c>
      <c r="M35" s="0" t="n">
        <v>670</v>
      </c>
      <c r="O35" s="0" t="e">
        <v>#N/A</v>
      </c>
      <c r="P35" s="0" t="e">
        <v>#N/A</v>
      </c>
      <c r="Q35" s="0" t="e">
        <v>#N/A</v>
      </c>
      <c r="R35" s="0" t="e">
        <v>#N/A</v>
      </c>
      <c r="S35" s="0" t="e">
        <v>#N/A</v>
      </c>
      <c r="T35" s="0" t="e">
        <v>#N/A</v>
      </c>
      <c r="U35" s="0" t="e">
        <v>#N/A</v>
      </c>
      <c r="V35" s="0" t="e">
        <v>#N/A</v>
      </c>
    </row>
    <row r="36" customFormat="false" ht="12.75" hidden="false" customHeight="false" outlineLevel="0" collapsed="false">
      <c r="B36" s="31" t="n">
        <v>31253</v>
      </c>
      <c r="C36" s="0" t="n">
        <v>420</v>
      </c>
      <c r="D36" s="0" t="n">
        <v>810</v>
      </c>
      <c r="E36" s="0" t="n">
        <v>610</v>
      </c>
      <c r="F36" s="0" t="n">
        <v>570</v>
      </c>
      <c r="G36" s="0" t="n">
        <v>1355</v>
      </c>
      <c r="H36" s="0" t="n">
        <v>970</v>
      </c>
      <c r="J36" s="0" t="n">
        <v>921</v>
      </c>
      <c r="K36" s="0" t="n">
        <v>832</v>
      </c>
      <c r="L36" s="0" t="n">
        <v>750</v>
      </c>
      <c r="M36" s="0" t="n">
        <v>670</v>
      </c>
    </row>
    <row r="37" customFormat="false" ht="12.75" hidden="false" customHeight="false" outlineLevel="0" collapsed="false">
      <c r="B37" s="31" t="n">
        <v>31283</v>
      </c>
      <c r="C37" s="0" t="n">
        <v>415</v>
      </c>
      <c r="D37" s="0" t="n">
        <v>760</v>
      </c>
      <c r="E37" s="0" t="n">
        <v>580</v>
      </c>
      <c r="F37" s="0" t="n">
        <v>561</v>
      </c>
      <c r="G37" s="0" t="n">
        <v>1340</v>
      </c>
      <c r="H37" s="0" t="n">
        <v>950</v>
      </c>
      <c r="J37" s="0" t="n">
        <v>911</v>
      </c>
      <c r="K37" s="0" t="n">
        <v>820</v>
      </c>
      <c r="L37" s="0" t="n">
        <v>740</v>
      </c>
      <c r="M37" s="0" t="n">
        <v>670</v>
      </c>
    </row>
    <row r="38" customFormat="false" ht="12.75" hidden="false" customHeight="false" outlineLevel="0" collapsed="false">
      <c r="B38" s="31" t="n">
        <v>31313</v>
      </c>
      <c r="C38" s="0" t="n">
        <v>410</v>
      </c>
      <c r="D38" s="0" t="n">
        <v>760</v>
      </c>
      <c r="E38" s="0" t="n">
        <v>540</v>
      </c>
      <c r="F38" s="0" t="n">
        <v>561</v>
      </c>
      <c r="G38" s="0" t="n">
        <v>1325</v>
      </c>
      <c r="H38" s="0" t="n">
        <v>930</v>
      </c>
      <c r="J38" s="0" t="n">
        <v>891</v>
      </c>
      <c r="K38" s="0" t="n">
        <v>800</v>
      </c>
      <c r="L38" s="0" t="n">
        <v>735</v>
      </c>
      <c r="M38" s="0" t="n">
        <v>670</v>
      </c>
    </row>
    <row r="39" customFormat="false" ht="12.75" hidden="false" customHeight="false" outlineLevel="0" collapsed="false">
      <c r="B39" s="31" t="n">
        <v>31343</v>
      </c>
      <c r="C39" s="0" t="n">
        <v>405</v>
      </c>
      <c r="D39" s="0" t="n">
        <v>760</v>
      </c>
      <c r="E39" s="0" t="n">
        <v>540</v>
      </c>
      <c r="F39" s="0" t="n">
        <v>561</v>
      </c>
      <c r="G39" s="0" t="n">
        <v>1325</v>
      </c>
      <c r="H39" s="0" t="n">
        <v>930</v>
      </c>
      <c r="J39" s="0" t="n">
        <v>891</v>
      </c>
      <c r="K39" s="0" t="n">
        <v>800</v>
      </c>
      <c r="L39" s="0" t="n">
        <v>735</v>
      </c>
      <c r="M39" s="0" t="n">
        <v>670</v>
      </c>
    </row>
    <row r="40" customFormat="false" ht="12.75" hidden="false" customHeight="false" outlineLevel="0" collapsed="false">
      <c r="B40" s="31" t="n">
        <v>31373</v>
      </c>
      <c r="C40" s="0" t="n">
        <v>400</v>
      </c>
      <c r="D40" s="0" t="n">
        <v>760</v>
      </c>
      <c r="E40" s="0" t="n">
        <v>580</v>
      </c>
      <c r="F40" s="0" t="n">
        <v>561</v>
      </c>
      <c r="G40" s="0" t="n">
        <v>1345</v>
      </c>
      <c r="H40" s="0" t="n">
        <v>930</v>
      </c>
      <c r="J40" s="0" t="n">
        <v>891</v>
      </c>
      <c r="K40" s="0" t="n">
        <v>800</v>
      </c>
      <c r="L40" s="0" t="n">
        <v>735</v>
      </c>
      <c r="M40" s="0" t="n">
        <v>670</v>
      </c>
    </row>
    <row r="41" customFormat="false" ht="12.75" hidden="false" customHeight="false" outlineLevel="0" collapsed="false">
      <c r="B41" s="31" t="n">
        <v>31403</v>
      </c>
      <c r="C41" s="0" t="n">
        <v>400</v>
      </c>
      <c r="D41" s="0" t="n">
        <v>750</v>
      </c>
      <c r="E41" s="0" t="n">
        <v>580</v>
      </c>
      <c r="F41" s="0" t="n">
        <v>561</v>
      </c>
      <c r="G41" s="0" t="n">
        <v>1375</v>
      </c>
      <c r="H41" s="0" t="n">
        <v>930</v>
      </c>
      <c r="J41" s="0" t="n">
        <v>881</v>
      </c>
      <c r="K41" s="0" t="n">
        <v>795</v>
      </c>
      <c r="L41" s="0" t="n">
        <v>735</v>
      </c>
      <c r="M41" s="0" t="n">
        <v>670</v>
      </c>
    </row>
    <row r="42" customFormat="false" ht="12.75" hidden="false" customHeight="false" outlineLevel="0" collapsed="false">
      <c r="B42" s="31" t="n">
        <v>31433</v>
      </c>
      <c r="C42" s="0" t="n">
        <v>400</v>
      </c>
      <c r="D42" s="0" t="n">
        <v>750</v>
      </c>
      <c r="E42" s="0" t="n">
        <v>590</v>
      </c>
      <c r="F42" s="0" t="n">
        <v>564</v>
      </c>
      <c r="G42" s="0" t="n">
        <v>1375</v>
      </c>
      <c r="H42" s="0" t="n">
        <v>930</v>
      </c>
      <c r="J42" s="0" t="n">
        <v>876</v>
      </c>
      <c r="K42" s="0" t="n">
        <v>795</v>
      </c>
      <c r="L42" s="0" t="n">
        <v>735</v>
      </c>
      <c r="M42" s="0" t="n">
        <v>670</v>
      </c>
    </row>
    <row r="43" customFormat="false" ht="12.75" hidden="false" customHeight="false" outlineLevel="0" collapsed="false">
      <c r="B43" s="31" t="n">
        <v>31463</v>
      </c>
      <c r="C43" s="0" t="n">
        <v>405</v>
      </c>
      <c r="D43" s="0" t="n">
        <v>750</v>
      </c>
      <c r="E43" s="0" t="n">
        <v>590</v>
      </c>
      <c r="F43" s="0" t="n">
        <v>592</v>
      </c>
      <c r="G43" s="0" t="n">
        <v>1375</v>
      </c>
      <c r="H43" s="0" t="n">
        <v>930</v>
      </c>
      <c r="J43" s="0" t="n">
        <v>876</v>
      </c>
      <c r="K43" s="0" t="n">
        <v>795</v>
      </c>
      <c r="L43" s="0" t="n">
        <v>735</v>
      </c>
      <c r="M43" s="0" t="n">
        <v>670</v>
      </c>
    </row>
    <row r="44" customFormat="false" ht="12.75" hidden="false" customHeight="false" outlineLevel="0" collapsed="false">
      <c r="B44" s="31" t="n">
        <v>31493</v>
      </c>
      <c r="C44" s="0" t="n">
        <v>410</v>
      </c>
      <c r="D44" s="0" t="n">
        <v>750</v>
      </c>
      <c r="E44" s="0" t="n">
        <v>590</v>
      </c>
      <c r="F44" s="0" t="n">
        <v>592</v>
      </c>
      <c r="G44" s="0" t="n">
        <v>1375</v>
      </c>
      <c r="H44" s="0" t="n">
        <v>930</v>
      </c>
      <c r="J44" s="0" t="n">
        <v>876</v>
      </c>
      <c r="K44" s="0" t="n">
        <v>790</v>
      </c>
      <c r="L44" s="0" t="n">
        <v>720</v>
      </c>
      <c r="M44" s="0" t="n">
        <v>670</v>
      </c>
    </row>
    <row r="45" customFormat="false" ht="12.75" hidden="false" customHeight="false" outlineLevel="0" collapsed="false">
      <c r="B45" s="31" t="n">
        <v>31523</v>
      </c>
      <c r="C45" s="0" t="n">
        <v>435</v>
      </c>
      <c r="D45" s="0" t="n">
        <v>760</v>
      </c>
      <c r="E45" s="0" t="n">
        <v>620</v>
      </c>
      <c r="F45" s="0" t="n">
        <v>620</v>
      </c>
      <c r="G45" s="0" t="n">
        <v>1345</v>
      </c>
      <c r="H45" s="0" t="n">
        <v>930</v>
      </c>
      <c r="J45" s="0" t="n">
        <v>876</v>
      </c>
      <c r="K45" s="0" t="n">
        <v>780</v>
      </c>
      <c r="L45" s="0" t="n">
        <v>720</v>
      </c>
      <c r="M45" s="0" t="n">
        <v>670</v>
      </c>
    </row>
    <row r="46" customFormat="false" ht="12.75" hidden="false" customHeight="false" outlineLevel="0" collapsed="false">
      <c r="B46" s="31" t="n">
        <v>31553</v>
      </c>
      <c r="C46" s="0" t="n">
        <v>440</v>
      </c>
      <c r="D46" s="0" t="n">
        <v>760</v>
      </c>
      <c r="E46" s="0" t="n">
        <v>650</v>
      </c>
      <c r="F46" s="0" t="n">
        <v>620</v>
      </c>
      <c r="G46" s="0" t="n">
        <v>1325</v>
      </c>
      <c r="H46" s="0" t="n">
        <v>930</v>
      </c>
      <c r="J46" s="0" t="n">
        <v>876</v>
      </c>
      <c r="K46" s="0" t="n">
        <v>775</v>
      </c>
      <c r="L46" s="0" t="n">
        <v>720</v>
      </c>
      <c r="M46" s="0" t="n">
        <v>670</v>
      </c>
    </row>
    <row r="47" customFormat="false" ht="12.75" hidden="false" customHeight="false" outlineLevel="0" collapsed="false">
      <c r="B47" s="31" t="n">
        <v>31583</v>
      </c>
      <c r="C47" s="0" t="n">
        <v>445</v>
      </c>
      <c r="D47" s="0" t="n">
        <v>760</v>
      </c>
      <c r="E47" s="0" t="n">
        <v>670</v>
      </c>
      <c r="F47" s="0" t="n">
        <v>620</v>
      </c>
      <c r="G47" s="0" t="n">
        <v>1325</v>
      </c>
      <c r="H47" s="0" t="n">
        <v>930</v>
      </c>
      <c r="J47" s="0" t="n">
        <v>876</v>
      </c>
      <c r="K47" s="0" t="n">
        <v>770</v>
      </c>
      <c r="L47" s="0" t="n">
        <v>720</v>
      </c>
      <c r="M47" s="0" t="n">
        <v>670</v>
      </c>
    </row>
    <row r="48" customFormat="false" ht="12.75" hidden="false" customHeight="false" outlineLevel="0" collapsed="false">
      <c r="B48" s="31" t="n">
        <v>31613</v>
      </c>
      <c r="C48" s="0" t="n">
        <v>475</v>
      </c>
      <c r="D48" s="0" t="n">
        <v>780</v>
      </c>
      <c r="E48" s="0" t="n">
        <v>700</v>
      </c>
      <c r="F48" s="0" t="n">
        <v>620</v>
      </c>
      <c r="G48" s="0" t="n">
        <v>1325</v>
      </c>
      <c r="H48" s="0" t="n">
        <v>930</v>
      </c>
      <c r="J48" s="0" t="n">
        <v>855</v>
      </c>
      <c r="K48" s="0" t="n">
        <v>755</v>
      </c>
      <c r="L48" s="0" t="n">
        <v>720</v>
      </c>
      <c r="M48" s="0" t="n">
        <v>670</v>
      </c>
    </row>
    <row r="49" customFormat="false" ht="12.75" hidden="false" customHeight="false" outlineLevel="0" collapsed="false">
      <c r="B49" s="31" t="n">
        <v>31643</v>
      </c>
      <c r="C49" s="0" t="n">
        <v>480</v>
      </c>
      <c r="D49" s="0" t="n">
        <v>780</v>
      </c>
      <c r="E49" s="0" t="n">
        <v>700</v>
      </c>
      <c r="F49" s="0" t="n">
        <v>658</v>
      </c>
      <c r="G49" s="0" t="n">
        <v>1325</v>
      </c>
      <c r="H49" s="0" t="n">
        <v>930</v>
      </c>
      <c r="J49" s="0" t="n">
        <v>850</v>
      </c>
      <c r="K49" s="0" t="n">
        <v>745</v>
      </c>
      <c r="L49" s="0" t="n">
        <v>700</v>
      </c>
      <c r="M49" s="0" t="n">
        <v>670</v>
      </c>
    </row>
    <row r="50" customFormat="false" ht="12.75" hidden="false" customHeight="false" outlineLevel="0" collapsed="false">
      <c r="B50" s="31" t="n">
        <v>31673</v>
      </c>
      <c r="C50" s="0" t="n">
        <v>480</v>
      </c>
      <c r="D50" s="0" t="n">
        <v>780</v>
      </c>
      <c r="E50" s="0" t="n">
        <v>700</v>
      </c>
      <c r="F50" s="0" t="n">
        <v>658</v>
      </c>
      <c r="G50" s="0" t="n">
        <v>1325</v>
      </c>
      <c r="H50" s="0" t="n">
        <v>920</v>
      </c>
      <c r="J50" s="0" t="n">
        <v>850</v>
      </c>
      <c r="K50" s="0" t="n">
        <v>740</v>
      </c>
      <c r="L50" s="0" t="n">
        <v>700</v>
      </c>
      <c r="M50" s="0" t="n">
        <v>670</v>
      </c>
    </row>
    <row r="51" customFormat="false" ht="12.75" hidden="false" customHeight="false" outlineLevel="0" collapsed="false">
      <c r="B51" s="31" t="n">
        <v>31703</v>
      </c>
      <c r="C51" s="0" t="n">
        <v>520</v>
      </c>
      <c r="D51" s="0" t="n">
        <v>780</v>
      </c>
      <c r="E51" s="0" t="n">
        <v>725</v>
      </c>
      <c r="F51" s="0" t="n">
        <v>667</v>
      </c>
      <c r="G51" s="0" t="n">
        <v>1325</v>
      </c>
      <c r="H51" s="0" t="n">
        <v>920</v>
      </c>
      <c r="J51" s="0" t="n">
        <v>840</v>
      </c>
      <c r="K51" s="0" t="n">
        <v>735</v>
      </c>
      <c r="L51" s="0" t="n">
        <v>700</v>
      </c>
      <c r="M51" s="0" t="n">
        <v>670</v>
      </c>
    </row>
    <row r="52" customFormat="false" ht="12.75" hidden="false" customHeight="false" outlineLevel="0" collapsed="false">
      <c r="B52" s="31" t="n">
        <v>31733</v>
      </c>
      <c r="C52" s="0" t="n">
        <v>520</v>
      </c>
      <c r="D52" s="0" t="n">
        <v>780</v>
      </c>
      <c r="E52" s="0" t="n">
        <v>725</v>
      </c>
      <c r="F52" s="0" t="n">
        <v>667</v>
      </c>
      <c r="G52" s="0" t="n">
        <v>1325</v>
      </c>
      <c r="H52" s="0" t="n">
        <v>920</v>
      </c>
      <c r="J52" s="0" t="n">
        <v>840</v>
      </c>
      <c r="K52" s="0" t="n">
        <v>730</v>
      </c>
      <c r="L52" s="0" t="n">
        <v>700</v>
      </c>
      <c r="M52" s="0" t="n">
        <v>670</v>
      </c>
    </row>
    <row r="53" customFormat="false" ht="12.75" hidden="false" customHeight="false" outlineLevel="0" collapsed="false">
      <c r="B53" s="31" t="n">
        <v>31763</v>
      </c>
      <c r="C53" s="0" t="n">
        <v>520</v>
      </c>
      <c r="D53" s="0" t="n">
        <v>780</v>
      </c>
      <c r="E53" s="0" t="n">
        <v>725</v>
      </c>
      <c r="F53" s="0" t="n">
        <v>667</v>
      </c>
      <c r="G53" s="0" t="n">
        <v>1325</v>
      </c>
      <c r="H53" s="0" t="n">
        <v>920</v>
      </c>
      <c r="J53" s="0" t="n">
        <v>840</v>
      </c>
      <c r="K53" s="0" t="n">
        <v>720</v>
      </c>
      <c r="L53" s="0" t="n">
        <v>700</v>
      </c>
      <c r="M53" s="0" t="n">
        <v>670</v>
      </c>
    </row>
    <row r="54" customFormat="false" ht="12.75" hidden="false" customHeight="false" outlineLevel="0" collapsed="false">
      <c r="B54" s="31" t="n">
        <v>31778</v>
      </c>
      <c r="C54" s="0" t="n">
        <v>550</v>
      </c>
      <c r="D54" s="0" t="n">
        <v>780</v>
      </c>
      <c r="E54" s="0" t="n">
        <v>725</v>
      </c>
      <c r="F54" s="0" t="n">
        <v>696</v>
      </c>
      <c r="G54" s="0" t="n">
        <v>1395</v>
      </c>
      <c r="H54" s="0" t="n">
        <v>920</v>
      </c>
      <c r="J54" s="0" t="n">
        <v>830</v>
      </c>
      <c r="K54" s="0" t="n">
        <v>710</v>
      </c>
      <c r="L54" s="0" t="n">
        <v>700</v>
      </c>
      <c r="M54" s="0" t="n">
        <v>670</v>
      </c>
    </row>
    <row r="55" customFormat="false" ht="12.75" hidden="false" customHeight="false" outlineLevel="0" collapsed="false">
      <c r="B55" s="31" t="n">
        <v>31809</v>
      </c>
      <c r="C55" s="0" t="n">
        <v>550</v>
      </c>
      <c r="D55" s="0" t="n">
        <v>770</v>
      </c>
      <c r="E55" s="0" t="n">
        <v>680</v>
      </c>
      <c r="F55" s="0" t="n">
        <v>677</v>
      </c>
      <c r="G55" s="0" t="n">
        <v>1395</v>
      </c>
      <c r="H55" s="0" t="n">
        <v>920</v>
      </c>
      <c r="J55" s="0" t="n">
        <v>790</v>
      </c>
      <c r="K55" s="0" t="n">
        <v>680</v>
      </c>
      <c r="L55" s="0" t="n">
        <v>670</v>
      </c>
      <c r="M55" s="0" t="n">
        <v>670</v>
      </c>
    </row>
    <row r="56" customFormat="false" ht="12.75" hidden="false" customHeight="false" outlineLevel="0" collapsed="false">
      <c r="B56" s="31" t="n">
        <v>31840</v>
      </c>
      <c r="C56" s="0" t="n">
        <v>550</v>
      </c>
      <c r="D56" s="0" t="n">
        <v>760</v>
      </c>
      <c r="E56" s="0" t="n">
        <v>640</v>
      </c>
      <c r="F56" s="0" t="n">
        <v>667</v>
      </c>
      <c r="G56" s="0" t="n">
        <v>1395</v>
      </c>
      <c r="H56" s="0" t="n">
        <v>920</v>
      </c>
      <c r="J56" s="0" t="n">
        <v>770</v>
      </c>
      <c r="K56" s="0" t="n">
        <v>650</v>
      </c>
      <c r="L56" s="0" t="n">
        <v>670</v>
      </c>
      <c r="M56" s="0" t="n">
        <v>670</v>
      </c>
    </row>
    <row r="57" customFormat="false" ht="12.75" hidden="false" customHeight="false" outlineLevel="0" collapsed="false">
      <c r="B57" s="31" t="n">
        <v>31871</v>
      </c>
      <c r="C57" s="0" t="n">
        <v>575</v>
      </c>
      <c r="D57" s="0" t="n">
        <v>760</v>
      </c>
      <c r="E57" s="0" t="n">
        <v>640</v>
      </c>
      <c r="F57" s="0" t="n">
        <v>667</v>
      </c>
      <c r="G57" s="0" t="n">
        <v>1395</v>
      </c>
      <c r="H57" s="0" t="n">
        <v>920</v>
      </c>
      <c r="J57" s="0" t="n">
        <v>770</v>
      </c>
      <c r="K57" s="0" t="n">
        <v>650</v>
      </c>
      <c r="L57" s="0" t="n">
        <v>670</v>
      </c>
      <c r="M57" s="0" t="n">
        <v>670</v>
      </c>
    </row>
    <row r="58" customFormat="false" ht="12.75" hidden="false" customHeight="false" outlineLevel="0" collapsed="false">
      <c r="B58" s="31" t="n">
        <v>31902</v>
      </c>
      <c r="C58" s="0" t="n">
        <v>575</v>
      </c>
      <c r="D58" s="0" t="n">
        <v>760</v>
      </c>
      <c r="E58" s="0" t="n">
        <v>640</v>
      </c>
      <c r="F58" s="0" t="n">
        <v>667</v>
      </c>
      <c r="G58" s="0" t="n">
        <v>1395</v>
      </c>
      <c r="H58" s="0" t="n">
        <v>930</v>
      </c>
      <c r="J58" s="0" t="n">
        <v>770</v>
      </c>
      <c r="K58" s="0" t="n">
        <v>650</v>
      </c>
      <c r="L58" s="0" t="n">
        <v>650</v>
      </c>
      <c r="M58" s="0" t="n">
        <v>670</v>
      </c>
    </row>
    <row r="59" customFormat="false" ht="12.75" hidden="false" customHeight="false" outlineLevel="0" collapsed="false">
      <c r="B59" s="31" t="n">
        <v>31933</v>
      </c>
      <c r="C59" s="0" t="n">
        <v>575</v>
      </c>
      <c r="D59" s="0" t="n">
        <v>760</v>
      </c>
      <c r="E59" s="0" t="n">
        <v>640</v>
      </c>
      <c r="F59" s="0" t="n">
        <v>667</v>
      </c>
      <c r="G59" s="0" t="n">
        <v>1395</v>
      </c>
      <c r="H59" s="0" t="n">
        <v>940</v>
      </c>
      <c r="J59" s="0" t="n">
        <v>780</v>
      </c>
      <c r="K59" s="0" t="n">
        <v>660</v>
      </c>
      <c r="L59" s="0" t="n">
        <v>650</v>
      </c>
      <c r="M59" s="0" t="n">
        <v>670</v>
      </c>
    </row>
    <row r="60" customFormat="false" ht="12.75" hidden="false" customHeight="false" outlineLevel="0" collapsed="false">
      <c r="B60" s="31" t="n">
        <v>31964</v>
      </c>
      <c r="C60" s="0" t="n">
        <v>575</v>
      </c>
      <c r="D60" s="0" t="n">
        <v>780</v>
      </c>
      <c r="E60" s="0" t="n">
        <v>660</v>
      </c>
      <c r="F60" s="0" t="n">
        <v>667</v>
      </c>
      <c r="G60" s="0" t="n">
        <v>1395</v>
      </c>
      <c r="H60" s="0" t="n">
        <v>960</v>
      </c>
      <c r="J60" s="0" t="n">
        <v>820</v>
      </c>
      <c r="K60" s="0" t="n">
        <v>700</v>
      </c>
      <c r="L60" s="0" t="n">
        <v>690</v>
      </c>
      <c r="M60" s="0" t="n">
        <v>720</v>
      </c>
    </row>
    <row r="61" customFormat="false" ht="12.75" hidden="false" customHeight="false" outlineLevel="0" collapsed="false">
      <c r="B61" s="31" t="n">
        <v>31995</v>
      </c>
      <c r="C61" s="0" t="n">
        <v>575</v>
      </c>
      <c r="D61" s="0" t="n">
        <v>790</v>
      </c>
      <c r="E61" s="0" t="n">
        <v>670</v>
      </c>
      <c r="F61" s="0" t="n">
        <v>705</v>
      </c>
      <c r="G61" s="0" t="n">
        <v>1400</v>
      </c>
      <c r="H61" s="0" t="n">
        <v>970</v>
      </c>
      <c r="J61" s="0" t="n">
        <v>835</v>
      </c>
      <c r="K61" s="0" t="n">
        <v>740</v>
      </c>
      <c r="L61" s="0" t="n">
        <v>700</v>
      </c>
      <c r="M61" s="0" t="n">
        <v>720</v>
      </c>
    </row>
    <row r="62" customFormat="false" ht="12.75" hidden="false" customHeight="false" outlineLevel="0" collapsed="false">
      <c r="B62" s="31" t="n">
        <v>32026</v>
      </c>
      <c r="C62" s="0" t="n">
        <v>575</v>
      </c>
      <c r="D62" s="0" t="n">
        <v>790</v>
      </c>
      <c r="E62" s="0" t="n">
        <v>710</v>
      </c>
      <c r="F62" s="0" t="n">
        <v>705</v>
      </c>
      <c r="G62" s="0" t="n">
        <v>1400</v>
      </c>
      <c r="H62" s="0" t="n">
        <v>1000</v>
      </c>
      <c r="J62" s="0" t="n">
        <v>850</v>
      </c>
      <c r="K62" s="0" t="n">
        <v>740</v>
      </c>
      <c r="L62" s="0" t="n">
        <v>700</v>
      </c>
      <c r="M62" s="0" t="n">
        <v>720</v>
      </c>
    </row>
    <row r="63" customFormat="false" ht="12.75" hidden="false" customHeight="false" outlineLevel="0" collapsed="false">
      <c r="B63" s="31" t="n">
        <v>32057</v>
      </c>
      <c r="C63" s="0" t="n">
        <v>610</v>
      </c>
      <c r="D63" s="0" t="n">
        <v>800</v>
      </c>
      <c r="E63" s="0" t="n">
        <v>730</v>
      </c>
      <c r="F63" s="0" t="n">
        <v>714</v>
      </c>
      <c r="G63" s="0" t="n">
        <v>1440</v>
      </c>
      <c r="H63" s="0" t="n">
        <v>1030</v>
      </c>
      <c r="J63" s="0" t="n">
        <v>870</v>
      </c>
      <c r="K63" s="0" t="n">
        <v>790</v>
      </c>
      <c r="L63" s="0" t="n">
        <v>740</v>
      </c>
      <c r="M63" s="0" t="n">
        <v>720</v>
      </c>
    </row>
    <row r="64" customFormat="false" ht="12.75" hidden="false" customHeight="false" outlineLevel="0" collapsed="false">
      <c r="B64" s="31" t="n">
        <v>32088</v>
      </c>
      <c r="C64" s="0" t="n">
        <v>610</v>
      </c>
      <c r="D64" s="0" t="n">
        <v>820</v>
      </c>
      <c r="E64" s="0" t="n">
        <v>730</v>
      </c>
      <c r="F64" s="0" t="n">
        <v>714</v>
      </c>
      <c r="G64" s="0" t="n">
        <v>1440</v>
      </c>
      <c r="H64" s="0" t="n">
        <v>1040</v>
      </c>
      <c r="J64" s="0" t="n">
        <v>890</v>
      </c>
      <c r="K64" s="0" t="n">
        <v>790</v>
      </c>
      <c r="L64" s="0" t="n">
        <v>740</v>
      </c>
      <c r="M64" s="0" t="n">
        <v>720</v>
      </c>
    </row>
    <row r="65" customFormat="false" ht="12.75" hidden="false" customHeight="false" outlineLevel="0" collapsed="false">
      <c r="B65" s="31" t="n">
        <v>32119</v>
      </c>
      <c r="C65" s="0" t="n">
        <v>610</v>
      </c>
      <c r="D65" s="0" t="n">
        <v>820</v>
      </c>
      <c r="E65" s="0" t="n">
        <v>730</v>
      </c>
      <c r="F65" s="0" t="n">
        <v>714</v>
      </c>
      <c r="G65" s="0" t="n">
        <v>1440</v>
      </c>
      <c r="H65" s="0" t="n">
        <v>1040</v>
      </c>
      <c r="J65" s="0" t="n">
        <v>890</v>
      </c>
      <c r="K65" s="0" t="n">
        <v>790</v>
      </c>
      <c r="L65" s="0" t="n">
        <v>740</v>
      </c>
      <c r="M65" s="0" t="n">
        <v>720</v>
      </c>
    </row>
    <row r="66" customFormat="false" ht="12.75" hidden="false" customHeight="false" outlineLevel="0" collapsed="false">
      <c r="B66" s="31" t="n">
        <v>32150</v>
      </c>
      <c r="C66" s="0" t="n">
        <v>655</v>
      </c>
      <c r="D66" s="0" t="n">
        <v>840</v>
      </c>
      <c r="E66" s="0" t="n">
        <v>750</v>
      </c>
      <c r="F66" s="0" t="n">
        <v>752</v>
      </c>
      <c r="G66" s="0" t="n">
        <v>1440</v>
      </c>
      <c r="H66" s="0" t="n">
        <v>1040</v>
      </c>
      <c r="J66" s="0" t="n">
        <v>920</v>
      </c>
      <c r="K66" s="0" t="n">
        <v>830</v>
      </c>
      <c r="L66" s="0" t="n">
        <v>763</v>
      </c>
      <c r="M66" s="0" t="n">
        <v>750</v>
      </c>
    </row>
    <row r="67" customFormat="false" ht="12.75" hidden="false" customHeight="false" outlineLevel="0" collapsed="false">
      <c r="B67" s="31" t="n">
        <v>32181</v>
      </c>
      <c r="C67" s="0" t="n">
        <v>655</v>
      </c>
      <c r="D67" s="0" t="n">
        <v>840</v>
      </c>
      <c r="E67" s="0" t="n">
        <v>750</v>
      </c>
      <c r="F67" s="0" t="n">
        <v>752</v>
      </c>
      <c r="G67" s="0" t="n">
        <v>1440</v>
      </c>
      <c r="H67" s="0" t="n">
        <v>1080</v>
      </c>
      <c r="J67" s="0" t="n">
        <v>940</v>
      </c>
      <c r="K67" s="0" t="n">
        <v>830</v>
      </c>
      <c r="L67" s="0" t="n">
        <v>763</v>
      </c>
      <c r="M67" s="0" t="n">
        <v>750</v>
      </c>
    </row>
    <row r="68" customFormat="false" ht="12.75" hidden="false" customHeight="false" outlineLevel="0" collapsed="false">
      <c r="B68" s="31" t="n">
        <v>32212</v>
      </c>
      <c r="C68" s="0" t="n">
        <v>655</v>
      </c>
      <c r="D68" s="0" t="n">
        <v>840</v>
      </c>
      <c r="E68" s="0" t="n">
        <v>750</v>
      </c>
      <c r="F68" s="0" t="n">
        <v>752</v>
      </c>
      <c r="G68" s="0" t="n">
        <v>1440</v>
      </c>
      <c r="H68" s="0" t="n">
        <v>1080</v>
      </c>
      <c r="J68" s="0" t="n">
        <v>940</v>
      </c>
      <c r="K68" s="0" t="n">
        <v>830</v>
      </c>
      <c r="L68" s="0" t="n">
        <v>763</v>
      </c>
      <c r="M68" s="0" t="n">
        <v>750</v>
      </c>
    </row>
    <row r="69" customFormat="false" ht="12.75" hidden="false" customHeight="false" outlineLevel="0" collapsed="false">
      <c r="B69" s="31" t="n">
        <v>32243</v>
      </c>
      <c r="C69" s="0" t="n">
        <v>700</v>
      </c>
      <c r="D69" s="0" t="n">
        <v>880</v>
      </c>
      <c r="E69" s="0" t="n">
        <v>800</v>
      </c>
      <c r="F69" s="0" t="n">
        <v>808</v>
      </c>
      <c r="G69" s="0" t="n">
        <v>1440</v>
      </c>
      <c r="H69" s="0" t="n">
        <v>1080</v>
      </c>
      <c r="J69" s="0" t="n">
        <v>940</v>
      </c>
      <c r="K69" s="0" t="n">
        <v>830</v>
      </c>
      <c r="L69" s="0" t="n">
        <v>763</v>
      </c>
      <c r="M69" s="0" t="n">
        <v>780</v>
      </c>
    </row>
    <row r="70" customFormat="false" ht="12.75" hidden="false" customHeight="false" outlineLevel="0" collapsed="false">
      <c r="B70" s="31" t="n">
        <v>32274</v>
      </c>
      <c r="C70" s="0" t="n">
        <v>700</v>
      </c>
      <c r="D70" s="0" t="n">
        <v>880</v>
      </c>
      <c r="E70" s="0" t="n">
        <v>800</v>
      </c>
      <c r="F70" s="0" t="n">
        <v>808</v>
      </c>
      <c r="G70" s="0" t="n">
        <v>1440</v>
      </c>
      <c r="H70" s="0" t="n">
        <v>1080</v>
      </c>
      <c r="J70" s="0" t="n">
        <v>940</v>
      </c>
      <c r="K70" s="0" t="n">
        <v>830</v>
      </c>
      <c r="L70" s="0" t="n">
        <v>763</v>
      </c>
      <c r="M70" s="0" t="n">
        <v>780</v>
      </c>
    </row>
    <row r="71" customFormat="false" ht="12.75" hidden="false" customHeight="false" outlineLevel="0" collapsed="false">
      <c r="B71" s="31" t="n">
        <v>32305</v>
      </c>
      <c r="C71" s="0" t="n">
        <v>700</v>
      </c>
      <c r="D71" s="0" t="n">
        <v>880</v>
      </c>
      <c r="E71" s="0" t="n">
        <v>800</v>
      </c>
      <c r="F71" s="0" t="n">
        <v>808</v>
      </c>
      <c r="G71" s="0" t="n">
        <v>1440</v>
      </c>
      <c r="H71" s="0" t="n">
        <v>1080</v>
      </c>
      <c r="J71" s="0" t="n">
        <v>940</v>
      </c>
      <c r="K71" s="0" t="n">
        <v>830</v>
      </c>
      <c r="L71" s="0" t="n">
        <v>763</v>
      </c>
      <c r="M71" s="0" t="n">
        <v>780</v>
      </c>
    </row>
    <row r="72" customFormat="false" ht="12.75" hidden="false" customHeight="false" outlineLevel="0" collapsed="false">
      <c r="B72" s="31" t="n">
        <v>32336</v>
      </c>
      <c r="C72" s="0" t="n">
        <v>735</v>
      </c>
      <c r="D72" s="0" t="n">
        <v>920</v>
      </c>
      <c r="E72" s="0" t="n">
        <v>850</v>
      </c>
      <c r="F72" s="0" t="n">
        <v>808</v>
      </c>
      <c r="G72" s="0" t="n">
        <v>1440</v>
      </c>
      <c r="H72" s="0" t="n">
        <v>1110</v>
      </c>
      <c r="J72" s="0" t="n">
        <v>990</v>
      </c>
      <c r="K72" s="0" t="n">
        <v>880</v>
      </c>
      <c r="L72" s="0" t="n">
        <v>810</v>
      </c>
      <c r="M72" s="0" t="n">
        <v>780</v>
      </c>
    </row>
    <row r="73" customFormat="false" ht="12.75" hidden="false" customHeight="false" outlineLevel="0" collapsed="false">
      <c r="B73" s="31" t="n">
        <v>32367</v>
      </c>
      <c r="C73" s="0" t="n">
        <v>735</v>
      </c>
      <c r="D73" s="0" t="n">
        <v>920</v>
      </c>
      <c r="E73" s="0" t="n">
        <v>850</v>
      </c>
      <c r="F73" s="0" t="n">
        <v>808</v>
      </c>
      <c r="G73" s="0" t="n">
        <v>1500</v>
      </c>
      <c r="H73" s="0" t="n">
        <v>1140</v>
      </c>
      <c r="J73" s="0" t="n">
        <v>990</v>
      </c>
      <c r="K73" s="0" t="n">
        <v>880</v>
      </c>
      <c r="L73" s="0" t="n">
        <v>810</v>
      </c>
      <c r="M73" s="0" t="n">
        <v>780</v>
      </c>
    </row>
    <row r="74" customFormat="false" ht="12.75" hidden="false" customHeight="false" outlineLevel="0" collapsed="false">
      <c r="B74" s="31" t="n">
        <v>32398</v>
      </c>
      <c r="C74" s="0" t="n">
        <v>735</v>
      </c>
      <c r="D74" s="0" t="n">
        <v>920</v>
      </c>
      <c r="E74" s="0" t="n">
        <v>850</v>
      </c>
      <c r="F74" s="0" t="n">
        <v>808</v>
      </c>
      <c r="G74" s="0" t="n">
        <v>1500</v>
      </c>
      <c r="H74" s="0" t="n">
        <v>1140</v>
      </c>
      <c r="J74" s="0" t="n">
        <v>990</v>
      </c>
      <c r="K74" s="0" t="n">
        <v>880</v>
      </c>
      <c r="L74" s="0" t="n">
        <v>810</v>
      </c>
      <c r="M74" s="0" t="n">
        <v>780</v>
      </c>
    </row>
    <row r="75" customFormat="false" ht="12.75" hidden="false" customHeight="false" outlineLevel="0" collapsed="false">
      <c r="B75" s="31" t="n">
        <v>32429</v>
      </c>
      <c r="C75" s="0" t="n">
        <v>760</v>
      </c>
      <c r="D75" s="0" t="n">
        <v>960</v>
      </c>
      <c r="E75" s="0" t="n">
        <v>900</v>
      </c>
      <c r="F75" s="0" t="n">
        <v>846</v>
      </c>
      <c r="G75" s="0" t="n">
        <v>1500</v>
      </c>
      <c r="H75" s="0" t="n">
        <v>1140</v>
      </c>
      <c r="J75" s="0" t="n">
        <v>990</v>
      </c>
      <c r="K75" s="0" t="n">
        <v>880</v>
      </c>
      <c r="L75" s="0" t="n">
        <v>810</v>
      </c>
      <c r="M75" s="0" t="n">
        <v>780</v>
      </c>
    </row>
    <row r="76" customFormat="false" ht="12.75" hidden="false" customHeight="false" outlineLevel="0" collapsed="false">
      <c r="B76" s="31" t="n">
        <v>32460</v>
      </c>
      <c r="C76" s="0" t="n">
        <v>760</v>
      </c>
      <c r="D76" s="0" t="n">
        <v>960</v>
      </c>
      <c r="E76" s="0" t="n">
        <v>900</v>
      </c>
      <c r="F76" s="0" t="n">
        <v>846</v>
      </c>
      <c r="G76" s="0" t="n">
        <v>1500</v>
      </c>
      <c r="H76" s="0" t="n">
        <v>1140</v>
      </c>
      <c r="J76" s="0" t="n">
        <v>990</v>
      </c>
      <c r="K76" s="0" t="n">
        <v>880</v>
      </c>
      <c r="L76" s="0" t="n">
        <v>810</v>
      </c>
      <c r="M76" s="0" t="n">
        <v>780</v>
      </c>
    </row>
    <row r="77" customFormat="false" ht="12.75" hidden="false" customHeight="false" outlineLevel="0" collapsed="false">
      <c r="B77" s="31" t="n">
        <v>32491</v>
      </c>
      <c r="C77" s="0" t="n">
        <v>760</v>
      </c>
      <c r="D77" s="0" t="n">
        <v>960</v>
      </c>
      <c r="E77" s="0" t="n">
        <v>900</v>
      </c>
      <c r="F77" s="0" t="n">
        <v>846</v>
      </c>
      <c r="G77" s="0" t="n">
        <v>1500</v>
      </c>
      <c r="H77" s="0" t="n">
        <v>1140</v>
      </c>
      <c r="J77" s="0" t="n">
        <v>990</v>
      </c>
      <c r="K77" s="0" t="n">
        <v>880</v>
      </c>
      <c r="L77" s="0" t="n">
        <v>810</v>
      </c>
      <c r="M77" s="0" t="n">
        <v>780</v>
      </c>
    </row>
    <row r="78" customFormat="false" ht="12.75" hidden="false" customHeight="false" outlineLevel="0" collapsed="false">
      <c r="B78" s="31" t="n">
        <v>32522</v>
      </c>
      <c r="C78" s="0" t="n">
        <v>800</v>
      </c>
      <c r="D78" s="0" t="n">
        <v>1000</v>
      </c>
      <c r="E78" s="0" t="n">
        <v>880</v>
      </c>
      <c r="F78" s="0" t="n">
        <v>850</v>
      </c>
      <c r="G78" s="0" t="n">
        <v>1500</v>
      </c>
      <c r="H78" s="0" t="n">
        <v>1140</v>
      </c>
      <c r="J78" s="0" t="n">
        <v>990</v>
      </c>
      <c r="K78" s="0" t="n">
        <v>880</v>
      </c>
      <c r="L78" s="0" t="n">
        <v>810</v>
      </c>
      <c r="M78" s="0" t="n">
        <v>780</v>
      </c>
    </row>
    <row r="79" customFormat="false" ht="12.75" hidden="false" customHeight="false" outlineLevel="0" collapsed="false">
      <c r="B79" s="31" t="n">
        <v>32553</v>
      </c>
      <c r="C79" s="0" t="n">
        <v>800</v>
      </c>
      <c r="D79" s="0" t="n">
        <v>1000</v>
      </c>
      <c r="E79" s="0" t="n">
        <v>880</v>
      </c>
      <c r="F79" s="0" t="n">
        <v>850</v>
      </c>
      <c r="G79" s="0" t="n">
        <v>1500</v>
      </c>
      <c r="H79" s="0" t="n">
        <v>1140</v>
      </c>
      <c r="J79" s="0" t="n">
        <v>990</v>
      </c>
      <c r="K79" s="0" t="n">
        <v>880</v>
      </c>
      <c r="L79" s="0" t="n">
        <v>810</v>
      </c>
      <c r="M79" s="0" t="n">
        <v>780</v>
      </c>
    </row>
    <row r="80" customFormat="false" ht="12.75" hidden="false" customHeight="false" outlineLevel="0" collapsed="false">
      <c r="B80" s="31" t="n">
        <v>32584</v>
      </c>
      <c r="C80" s="0" t="n">
        <v>800</v>
      </c>
      <c r="D80" s="0" t="n">
        <v>1000</v>
      </c>
      <c r="E80" s="0" t="n">
        <v>880</v>
      </c>
      <c r="F80" s="0" t="n">
        <v>850</v>
      </c>
      <c r="G80" s="0" t="n">
        <v>1500</v>
      </c>
      <c r="H80" s="0" t="n">
        <v>1140</v>
      </c>
      <c r="J80" s="0" t="n">
        <v>990</v>
      </c>
      <c r="K80" s="0" t="n">
        <v>880</v>
      </c>
      <c r="L80" s="0" t="n">
        <v>810</v>
      </c>
      <c r="M80" s="0" t="n">
        <v>780</v>
      </c>
    </row>
    <row r="81" customFormat="false" ht="12.75" hidden="false" customHeight="false" outlineLevel="0" collapsed="false">
      <c r="B81" s="31" t="n">
        <v>32615</v>
      </c>
      <c r="C81" s="0" t="n">
        <v>830</v>
      </c>
      <c r="D81" s="0" t="n">
        <v>1040</v>
      </c>
      <c r="E81" s="0" t="n">
        <v>880</v>
      </c>
      <c r="F81" s="0" t="n">
        <v>850</v>
      </c>
      <c r="G81" s="0" t="n">
        <v>1550</v>
      </c>
      <c r="H81" s="0" t="n">
        <v>1140</v>
      </c>
      <c r="J81" s="0" t="n">
        <v>990</v>
      </c>
      <c r="K81" s="0" t="n">
        <v>880</v>
      </c>
      <c r="L81" s="0" t="n">
        <v>810</v>
      </c>
      <c r="M81" s="0" t="n">
        <v>780</v>
      </c>
    </row>
    <row r="82" customFormat="false" ht="12.75" hidden="false" customHeight="false" outlineLevel="0" collapsed="false">
      <c r="B82" s="31" t="n">
        <v>32646</v>
      </c>
      <c r="C82" s="0" t="n">
        <v>830</v>
      </c>
      <c r="D82" s="0" t="n">
        <v>1040</v>
      </c>
      <c r="E82" s="0" t="n">
        <v>880</v>
      </c>
      <c r="F82" s="0" t="n">
        <v>850</v>
      </c>
      <c r="G82" s="0" t="n">
        <v>1550</v>
      </c>
      <c r="H82" s="0" t="n">
        <v>1140</v>
      </c>
      <c r="J82" s="0" t="n">
        <v>990</v>
      </c>
      <c r="K82" s="0" t="n">
        <v>880</v>
      </c>
      <c r="L82" s="0" t="n">
        <v>810</v>
      </c>
      <c r="M82" s="0" t="n">
        <v>780</v>
      </c>
    </row>
    <row r="83" customFormat="false" ht="12.75" hidden="false" customHeight="false" outlineLevel="0" collapsed="false">
      <c r="B83" s="31" t="n">
        <v>32677</v>
      </c>
      <c r="C83" s="0" t="n">
        <v>830</v>
      </c>
      <c r="D83" s="0" t="n">
        <v>1020</v>
      </c>
      <c r="E83" s="0" t="n">
        <v>860</v>
      </c>
      <c r="F83" s="0" t="n">
        <v>830</v>
      </c>
      <c r="G83" s="0" t="n">
        <v>1550</v>
      </c>
      <c r="H83" s="0" t="n">
        <v>1140</v>
      </c>
      <c r="J83" s="0" t="n">
        <v>970</v>
      </c>
      <c r="K83" s="0" t="n">
        <v>860</v>
      </c>
      <c r="L83" s="0" t="n">
        <v>810</v>
      </c>
      <c r="M83" s="0" t="n">
        <v>780</v>
      </c>
    </row>
    <row r="84" customFormat="false" ht="12.75" hidden="false" customHeight="false" outlineLevel="0" collapsed="false">
      <c r="B84" s="31" t="n">
        <v>32708</v>
      </c>
      <c r="C84" s="0" t="n">
        <v>830</v>
      </c>
      <c r="D84" s="0" t="n">
        <v>1000</v>
      </c>
      <c r="E84" s="0" t="n">
        <v>820</v>
      </c>
      <c r="F84" s="0" t="n">
        <v>800</v>
      </c>
      <c r="G84" s="0" t="n">
        <v>1550</v>
      </c>
      <c r="H84" s="0" t="n">
        <v>1140</v>
      </c>
      <c r="J84" s="0" t="n">
        <v>960</v>
      </c>
      <c r="K84" s="0" t="n">
        <v>850</v>
      </c>
      <c r="L84" s="0" t="n">
        <v>810</v>
      </c>
      <c r="M84" s="0" t="n">
        <v>780</v>
      </c>
    </row>
    <row r="85" customFormat="false" ht="12.75" hidden="false" customHeight="false" outlineLevel="0" collapsed="false">
      <c r="B85" s="31" t="n">
        <v>32739</v>
      </c>
      <c r="C85" s="0" t="n">
        <v>830</v>
      </c>
      <c r="D85" s="0" t="n">
        <v>980</v>
      </c>
      <c r="E85" s="0" t="n">
        <v>780</v>
      </c>
      <c r="F85" s="0" t="n">
        <v>780</v>
      </c>
      <c r="G85" s="0" t="n">
        <v>1550</v>
      </c>
      <c r="H85" s="0" t="n">
        <v>1140</v>
      </c>
      <c r="J85" s="0" t="n">
        <v>960</v>
      </c>
      <c r="K85" s="0" t="n">
        <v>850</v>
      </c>
      <c r="L85" s="0" t="n">
        <v>810</v>
      </c>
      <c r="M85" s="0" t="n">
        <v>780</v>
      </c>
    </row>
    <row r="86" customFormat="false" ht="12.75" hidden="false" customHeight="false" outlineLevel="0" collapsed="false">
      <c r="B86" s="31" t="n">
        <v>32770</v>
      </c>
      <c r="C86" s="0" t="n">
        <v>830</v>
      </c>
      <c r="D86" s="0" t="n">
        <v>940</v>
      </c>
      <c r="E86" s="0" t="n">
        <v>760</v>
      </c>
      <c r="F86" s="0" t="n">
        <v>750</v>
      </c>
      <c r="G86" s="0" t="n">
        <v>1550</v>
      </c>
      <c r="H86" s="0" t="n">
        <v>1140</v>
      </c>
      <c r="J86" s="0" t="n">
        <v>960</v>
      </c>
      <c r="K86" s="0" t="n">
        <v>850</v>
      </c>
      <c r="L86" s="0" t="n">
        <v>810</v>
      </c>
      <c r="M86" s="0" t="n">
        <v>780</v>
      </c>
    </row>
    <row r="87" customFormat="false" ht="12.75" hidden="false" customHeight="false" outlineLevel="0" collapsed="false">
      <c r="B87" s="31" t="n">
        <v>32801</v>
      </c>
      <c r="C87" s="0" t="n">
        <v>830</v>
      </c>
      <c r="D87" s="0" t="n">
        <v>900</v>
      </c>
      <c r="E87" s="0" t="n">
        <v>760</v>
      </c>
      <c r="F87" s="0" t="n">
        <v>750</v>
      </c>
      <c r="G87" s="0" t="n">
        <v>1550</v>
      </c>
      <c r="H87" s="0" t="n">
        <v>1140</v>
      </c>
      <c r="J87" s="0" t="n">
        <v>960</v>
      </c>
      <c r="K87" s="0" t="n">
        <v>850</v>
      </c>
      <c r="L87" s="0" t="n">
        <v>810</v>
      </c>
      <c r="M87" s="0" t="n">
        <v>780</v>
      </c>
    </row>
    <row r="88" customFormat="false" ht="12.75" hidden="false" customHeight="false" outlineLevel="0" collapsed="false">
      <c r="B88" s="31" t="n">
        <v>32832</v>
      </c>
      <c r="C88" s="0" t="n">
        <v>830</v>
      </c>
      <c r="D88" s="0" t="n">
        <v>870</v>
      </c>
      <c r="E88" s="0" t="n">
        <v>750</v>
      </c>
      <c r="F88" s="0" t="n">
        <v>740</v>
      </c>
      <c r="G88" s="0" t="n">
        <v>1550</v>
      </c>
      <c r="H88" s="0" t="n">
        <v>1140</v>
      </c>
      <c r="J88" s="0" t="n">
        <v>960</v>
      </c>
      <c r="K88" s="0" t="n">
        <v>850</v>
      </c>
      <c r="L88" s="0" t="n">
        <v>810</v>
      </c>
      <c r="M88" s="0" t="n">
        <v>780</v>
      </c>
    </row>
    <row r="89" customFormat="false" ht="12.75" hidden="false" customHeight="false" outlineLevel="0" collapsed="false">
      <c r="B89" s="31" t="n">
        <v>32863</v>
      </c>
      <c r="C89" s="0" t="n">
        <v>830</v>
      </c>
      <c r="D89" s="0" t="n">
        <v>850</v>
      </c>
      <c r="E89" s="0" t="n">
        <v>750</v>
      </c>
      <c r="F89" s="0" t="n">
        <v>740</v>
      </c>
      <c r="G89" s="0" t="n">
        <v>1550</v>
      </c>
      <c r="H89" s="0" t="n">
        <v>1140</v>
      </c>
      <c r="J89" s="0" t="n">
        <v>960</v>
      </c>
      <c r="K89" s="0" t="n">
        <v>850</v>
      </c>
      <c r="L89" s="0" t="n">
        <v>810</v>
      </c>
      <c r="M89" s="0" t="n">
        <v>780</v>
      </c>
    </row>
    <row r="90" customFormat="false" ht="12.75" hidden="false" customHeight="false" outlineLevel="0" collapsed="false">
      <c r="B90" s="31" t="n">
        <v>32894</v>
      </c>
      <c r="C90" s="0" t="n">
        <v>830</v>
      </c>
      <c r="D90" s="0" t="n">
        <v>850</v>
      </c>
      <c r="E90" s="0" t="n">
        <v>750</v>
      </c>
      <c r="F90" s="0" t="n">
        <v>740</v>
      </c>
      <c r="G90" s="0" t="n">
        <v>1550</v>
      </c>
      <c r="H90" s="0" t="n">
        <v>1140</v>
      </c>
      <c r="J90" s="0" t="n">
        <v>960</v>
      </c>
      <c r="K90" s="0" t="n">
        <v>850</v>
      </c>
      <c r="L90" s="0" t="n">
        <v>810</v>
      </c>
      <c r="M90" s="0" t="n">
        <v>770</v>
      </c>
    </row>
    <row r="91" customFormat="false" ht="12.75" hidden="false" customHeight="false" outlineLevel="0" collapsed="false">
      <c r="B91" s="31" t="n">
        <v>32925</v>
      </c>
      <c r="C91" s="0" t="n">
        <v>830</v>
      </c>
      <c r="D91" s="0" t="n">
        <v>850</v>
      </c>
      <c r="E91" s="0" t="n">
        <v>750</v>
      </c>
      <c r="F91" s="0" t="n">
        <v>750</v>
      </c>
      <c r="G91" s="0" t="n">
        <v>1550</v>
      </c>
      <c r="H91" s="0" t="n">
        <v>1140</v>
      </c>
      <c r="J91" s="0" t="n">
        <v>960</v>
      </c>
      <c r="K91" s="0" t="n">
        <v>850</v>
      </c>
      <c r="L91" s="0" t="n">
        <v>810</v>
      </c>
      <c r="M91" s="0" t="n">
        <v>770</v>
      </c>
    </row>
    <row r="92" customFormat="false" ht="12.75" hidden="false" customHeight="false" outlineLevel="0" collapsed="false">
      <c r="B92" s="31" t="n">
        <v>32956</v>
      </c>
      <c r="C92" s="0" t="n">
        <v>830</v>
      </c>
      <c r="D92" s="0" t="n">
        <v>850</v>
      </c>
      <c r="E92" s="0" t="n">
        <v>750</v>
      </c>
      <c r="F92" s="0" t="n">
        <v>770</v>
      </c>
      <c r="G92" s="0" t="n">
        <v>1550</v>
      </c>
      <c r="H92" s="0" t="n">
        <v>1140</v>
      </c>
      <c r="J92" s="0" t="n">
        <v>950</v>
      </c>
      <c r="K92" s="0" t="n">
        <v>840</v>
      </c>
      <c r="L92" s="0" t="n">
        <v>810</v>
      </c>
      <c r="M92" s="0" t="n">
        <v>770</v>
      </c>
    </row>
    <row r="93" customFormat="false" ht="12.75" hidden="false" customHeight="false" outlineLevel="0" collapsed="false">
      <c r="B93" s="31" t="n">
        <v>32987</v>
      </c>
      <c r="C93" s="0" t="n">
        <v>820</v>
      </c>
      <c r="D93" s="0" t="n">
        <v>870</v>
      </c>
      <c r="E93" s="0" t="n">
        <v>790</v>
      </c>
      <c r="F93" s="0" t="n">
        <v>780</v>
      </c>
      <c r="G93" s="0" t="n">
        <v>1550</v>
      </c>
      <c r="H93" s="0" t="n">
        <v>1130</v>
      </c>
      <c r="J93" s="0" t="n">
        <v>950</v>
      </c>
      <c r="K93" s="0" t="n">
        <v>840</v>
      </c>
      <c r="L93" s="0" t="n">
        <v>810</v>
      </c>
      <c r="M93" s="0" t="n">
        <v>770</v>
      </c>
    </row>
    <row r="94" customFormat="false" ht="12.75" hidden="false" customHeight="false" outlineLevel="0" collapsed="false">
      <c r="B94" s="31" t="n">
        <v>33018</v>
      </c>
      <c r="C94" s="0" t="n">
        <v>810</v>
      </c>
      <c r="D94" s="0" t="n">
        <v>860</v>
      </c>
      <c r="E94" s="0" t="n">
        <v>780</v>
      </c>
      <c r="F94" s="0" t="n">
        <v>770</v>
      </c>
      <c r="G94" s="0" t="n">
        <v>1550</v>
      </c>
      <c r="H94" s="0" t="n">
        <v>1130</v>
      </c>
      <c r="J94" s="0" t="n">
        <v>950</v>
      </c>
      <c r="K94" s="0" t="n">
        <v>840</v>
      </c>
      <c r="L94" s="0" t="n">
        <v>810</v>
      </c>
      <c r="M94" s="0" t="n">
        <v>770</v>
      </c>
    </row>
    <row r="95" customFormat="false" ht="12.75" hidden="false" customHeight="false" outlineLevel="0" collapsed="false">
      <c r="B95" s="31" t="n">
        <v>33049</v>
      </c>
      <c r="C95" s="0" t="n">
        <v>800</v>
      </c>
      <c r="D95" s="0" t="n">
        <v>880</v>
      </c>
      <c r="E95" s="0" t="n">
        <v>780</v>
      </c>
      <c r="F95" s="0" t="n">
        <v>770</v>
      </c>
      <c r="G95" s="0" t="n">
        <v>1550</v>
      </c>
      <c r="H95" s="0" t="n">
        <v>1130</v>
      </c>
      <c r="J95" s="0" t="n">
        <v>940</v>
      </c>
      <c r="K95" s="0" t="n">
        <v>820</v>
      </c>
      <c r="L95" s="0" t="n">
        <v>810</v>
      </c>
      <c r="M95" s="0" t="n">
        <v>770</v>
      </c>
    </row>
    <row r="96" customFormat="false" ht="12.75" hidden="false" customHeight="false" outlineLevel="0" collapsed="false">
      <c r="B96" s="31" t="n">
        <v>33080</v>
      </c>
      <c r="C96" s="0" t="n">
        <v>790</v>
      </c>
      <c r="D96" s="0" t="n">
        <v>880</v>
      </c>
      <c r="E96" s="0" t="n">
        <v>780</v>
      </c>
      <c r="F96" s="0" t="n">
        <v>770</v>
      </c>
      <c r="G96" s="0" t="n">
        <v>1550</v>
      </c>
      <c r="H96" s="0" t="n">
        <v>1120</v>
      </c>
      <c r="J96" s="0" t="n">
        <v>940</v>
      </c>
      <c r="K96" s="0" t="n">
        <v>820</v>
      </c>
      <c r="L96" s="0" t="n">
        <v>800</v>
      </c>
      <c r="M96" s="0" t="n">
        <v>760</v>
      </c>
    </row>
    <row r="97" customFormat="false" ht="12.75" hidden="false" customHeight="false" outlineLevel="0" collapsed="false">
      <c r="B97" s="31" t="n">
        <v>33111</v>
      </c>
      <c r="C97" s="0" t="n">
        <v>780</v>
      </c>
      <c r="D97" s="0" t="n">
        <v>880</v>
      </c>
      <c r="E97" s="0" t="n">
        <v>780</v>
      </c>
      <c r="F97" s="0" t="n">
        <v>770</v>
      </c>
      <c r="G97" s="0" t="n">
        <v>1550</v>
      </c>
      <c r="H97" s="0" t="n">
        <v>1120</v>
      </c>
      <c r="J97" s="0" t="n">
        <v>940</v>
      </c>
      <c r="K97" s="0" t="n">
        <v>820</v>
      </c>
      <c r="L97" s="0" t="n">
        <v>790</v>
      </c>
      <c r="M97" s="0" t="n">
        <v>750</v>
      </c>
    </row>
    <row r="98" customFormat="false" ht="12.75" hidden="false" customHeight="false" outlineLevel="0" collapsed="false">
      <c r="B98" s="31" t="n">
        <v>33142</v>
      </c>
      <c r="C98" s="0" t="n">
        <v>765</v>
      </c>
      <c r="D98" s="0" t="n">
        <v>920</v>
      </c>
      <c r="E98" s="0" t="n">
        <v>780</v>
      </c>
      <c r="F98" s="0" t="n">
        <v>810</v>
      </c>
      <c r="G98" s="0" t="n">
        <v>1550</v>
      </c>
      <c r="H98" s="0" t="n">
        <v>1120</v>
      </c>
      <c r="J98" s="0" t="n">
        <v>940</v>
      </c>
      <c r="K98" s="0" t="n">
        <v>820</v>
      </c>
      <c r="L98" s="0" t="n">
        <v>790</v>
      </c>
      <c r="M98" s="0" t="n">
        <v>750</v>
      </c>
    </row>
    <row r="99" customFormat="false" ht="12.75" hidden="false" customHeight="false" outlineLevel="0" collapsed="false">
      <c r="B99" s="31" t="n">
        <v>33173</v>
      </c>
      <c r="C99" s="0" t="n">
        <v>750</v>
      </c>
      <c r="D99" s="0" t="n">
        <v>920</v>
      </c>
      <c r="E99" s="0" t="n">
        <v>820</v>
      </c>
      <c r="F99" s="0" t="n">
        <v>810</v>
      </c>
      <c r="G99" s="0" t="n">
        <v>1550</v>
      </c>
      <c r="H99" s="0" t="n">
        <v>1120</v>
      </c>
      <c r="J99" s="0" t="n">
        <v>940</v>
      </c>
      <c r="K99" s="0" t="n">
        <v>820</v>
      </c>
      <c r="L99" s="0" t="n">
        <v>790</v>
      </c>
      <c r="M99" s="0" t="n">
        <v>750</v>
      </c>
    </row>
    <row r="100" customFormat="false" ht="12.75" hidden="false" customHeight="false" outlineLevel="0" collapsed="false">
      <c r="B100" s="31" t="n">
        <v>33204</v>
      </c>
      <c r="C100" s="0" t="n">
        <v>730</v>
      </c>
      <c r="D100" s="0" t="n">
        <v>920</v>
      </c>
      <c r="E100" s="0" t="n">
        <v>820</v>
      </c>
      <c r="F100" s="0" t="n">
        <v>810</v>
      </c>
      <c r="G100" s="0" t="n">
        <v>1550</v>
      </c>
      <c r="H100" s="0" t="n">
        <v>1110</v>
      </c>
      <c r="J100" s="0" t="n">
        <v>940</v>
      </c>
      <c r="K100" s="0" t="n">
        <v>820</v>
      </c>
      <c r="L100" s="0" t="n">
        <v>790</v>
      </c>
      <c r="M100" s="0" t="n">
        <v>750</v>
      </c>
    </row>
    <row r="101" customFormat="false" ht="12.75" hidden="false" customHeight="false" outlineLevel="0" collapsed="false">
      <c r="B101" s="31" t="n">
        <v>33235</v>
      </c>
      <c r="C101" s="0" t="n">
        <v>710</v>
      </c>
      <c r="D101" s="0" t="n">
        <v>920</v>
      </c>
      <c r="E101" s="0" t="n">
        <v>820</v>
      </c>
      <c r="F101" s="0" t="n">
        <v>810</v>
      </c>
      <c r="G101" s="0" t="n">
        <v>1550</v>
      </c>
      <c r="H101" s="0" t="n">
        <v>1110</v>
      </c>
      <c r="J101" s="0" t="n">
        <v>940</v>
      </c>
      <c r="K101" s="0" t="n">
        <v>820</v>
      </c>
      <c r="L101" s="0" t="n">
        <v>790</v>
      </c>
      <c r="M101" s="0" t="n">
        <v>750</v>
      </c>
    </row>
    <row r="102" customFormat="false" ht="12.75" hidden="false" customHeight="false" outlineLevel="0" collapsed="false">
      <c r="B102" s="31" t="n">
        <v>33266</v>
      </c>
      <c r="C102" s="0" t="n">
        <v>690</v>
      </c>
      <c r="D102" s="0" t="n">
        <v>880</v>
      </c>
      <c r="E102" s="0" t="n">
        <v>790</v>
      </c>
      <c r="F102" s="0" t="n">
        <v>790</v>
      </c>
      <c r="G102" s="0" t="n">
        <v>1550</v>
      </c>
      <c r="H102" s="0" t="n">
        <v>1110</v>
      </c>
      <c r="I102" s="0" t="n">
        <v>920</v>
      </c>
      <c r="J102" s="0" t="n">
        <v>940</v>
      </c>
      <c r="K102" s="0" t="n">
        <v>820</v>
      </c>
      <c r="L102" s="0" t="n">
        <v>790</v>
      </c>
      <c r="M102" s="0" t="n">
        <v>750</v>
      </c>
    </row>
    <row r="103" customFormat="false" ht="12.75" hidden="false" customHeight="false" outlineLevel="0" collapsed="false">
      <c r="B103" s="31" t="n">
        <v>33297</v>
      </c>
      <c r="C103" s="0" t="n">
        <v>670</v>
      </c>
      <c r="D103" s="0" t="n">
        <v>870</v>
      </c>
      <c r="E103" s="0" t="n">
        <v>770</v>
      </c>
      <c r="F103" s="0" t="n">
        <v>780</v>
      </c>
      <c r="G103" s="0" t="n">
        <v>1520</v>
      </c>
      <c r="H103" s="0" t="n">
        <v>1110</v>
      </c>
      <c r="I103" s="0" t="n">
        <v>910</v>
      </c>
      <c r="J103" s="0" t="n">
        <v>940</v>
      </c>
      <c r="K103" s="0" t="n">
        <v>820</v>
      </c>
      <c r="L103" s="0" t="n">
        <v>790</v>
      </c>
      <c r="M103" s="0" t="n">
        <v>750</v>
      </c>
    </row>
    <row r="104" customFormat="false" ht="12.75" hidden="false" customHeight="false" outlineLevel="0" collapsed="false">
      <c r="B104" s="31" t="n">
        <v>33328</v>
      </c>
      <c r="C104" s="0" t="n">
        <v>650</v>
      </c>
      <c r="D104" s="0" t="n">
        <v>840</v>
      </c>
      <c r="E104" s="0" t="n">
        <v>750</v>
      </c>
      <c r="F104" s="0" t="n">
        <v>750</v>
      </c>
      <c r="G104" s="0" t="n">
        <v>1500</v>
      </c>
      <c r="H104" s="0" t="n">
        <v>1090</v>
      </c>
      <c r="I104" s="0" t="n">
        <v>910</v>
      </c>
      <c r="J104" s="0" t="n">
        <v>930</v>
      </c>
      <c r="K104" s="0" t="n">
        <v>810</v>
      </c>
      <c r="L104" s="0" t="n">
        <v>790</v>
      </c>
      <c r="M104" s="0" t="n">
        <v>750</v>
      </c>
    </row>
    <row r="105" customFormat="false" ht="12.75" hidden="false" customHeight="false" outlineLevel="0" collapsed="false">
      <c r="B105" s="31" t="n">
        <v>33358</v>
      </c>
      <c r="C105" s="0" t="n">
        <v>620</v>
      </c>
      <c r="D105" s="0" t="n">
        <v>720</v>
      </c>
      <c r="E105" s="0" t="n">
        <v>680</v>
      </c>
      <c r="F105" s="0" t="n">
        <v>680</v>
      </c>
      <c r="G105" s="0" t="n">
        <v>1500</v>
      </c>
      <c r="H105" s="0" t="n">
        <v>1080</v>
      </c>
      <c r="I105" s="0" t="n">
        <v>910</v>
      </c>
      <c r="J105" s="0" t="n">
        <v>920</v>
      </c>
      <c r="K105" s="0" t="n">
        <v>800</v>
      </c>
      <c r="L105" s="0" t="n">
        <v>790</v>
      </c>
      <c r="M105" s="0" t="n">
        <v>750</v>
      </c>
    </row>
    <row r="106" customFormat="false" ht="12.75" hidden="false" customHeight="false" outlineLevel="0" collapsed="false">
      <c r="B106" s="31" t="n">
        <v>33388</v>
      </c>
      <c r="C106" s="0" t="n">
        <v>590</v>
      </c>
      <c r="D106" s="0" t="n">
        <v>660</v>
      </c>
      <c r="E106" s="0" t="n">
        <v>620</v>
      </c>
      <c r="F106" s="0" t="n">
        <v>590</v>
      </c>
      <c r="G106" s="0" t="n">
        <v>1500</v>
      </c>
      <c r="H106" s="0" t="n">
        <v>1050</v>
      </c>
      <c r="I106" s="0" t="n">
        <v>890</v>
      </c>
      <c r="J106" s="0" t="n">
        <v>900</v>
      </c>
      <c r="K106" s="0" t="n">
        <v>780</v>
      </c>
      <c r="L106" s="0" t="n">
        <v>780</v>
      </c>
      <c r="M106" s="0" t="n">
        <v>730</v>
      </c>
    </row>
    <row r="107" customFormat="false" ht="12.75" hidden="false" customHeight="false" outlineLevel="0" collapsed="false">
      <c r="B107" s="31" t="n">
        <v>33418</v>
      </c>
      <c r="C107" s="0" t="n">
        <v>570</v>
      </c>
      <c r="D107" s="0" t="n">
        <v>660</v>
      </c>
      <c r="E107" s="0" t="n">
        <v>620</v>
      </c>
      <c r="F107" s="0" t="n">
        <v>590</v>
      </c>
      <c r="G107" s="0" t="n">
        <v>1500</v>
      </c>
      <c r="H107" s="0" t="n">
        <v>1040</v>
      </c>
      <c r="I107" s="0" t="n">
        <v>890</v>
      </c>
      <c r="J107" s="0" t="n">
        <v>900</v>
      </c>
      <c r="K107" s="0" t="n">
        <v>780</v>
      </c>
      <c r="L107" s="0" t="n">
        <v>780</v>
      </c>
      <c r="M107" s="0" t="n">
        <v>730</v>
      </c>
    </row>
    <row r="108" customFormat="false" ht="12.75" hidden="false" customHeight="false" outlineLevel="0" collapsed="false">
      <c r="B108" s="31" t="n">
        <v>33448</v>
      </c>
      <c r="C108" s="0" t="n">
        <v>550</v>
      </c>
      <c r="D108" s="0" t="n">
        <v>700</v>
      </c>
      <c r="E108" s="0" t="n">
        <v>650</v>
      </c>
      <c r="F108" s="0" t="n">
        <v>590</v>
      </c>
      <c r="G108" s="0" t="n">
        <v>1500</v>
      </c>
      <c r="H108" s="0" t="n">
        <v>1040</v>
      </c>
      <c r="I108" s="0" t="n">
        <v>890</v>
      </c>
      <c r="J108" s="0" t="n">
        <v>900</v>
      </c>
      <c r="K108" s="0" t="n">
        <v>780</v>
      </c>
      <c r="L108" s="0" t="n">
        <v>780</v>
      </c>
      <c r="M108" s="0" t="n">
        <v>730</v>
      </c>
    </row>
    <row r="109" customFormat="false" ht="12.75" hidden="false" customHeight="false" outlineLevel="0" collapsed="false">
      <c r="B109" s="31" t="n">
        <v>33478</v>
      </c>
      <c r="C109" s="0" t="n">
        <v>525</v>
      </c>
      <c r="D109" s="0" t="n">
        <v>700</v>
      </c>
      <c r="E109" s="0" t="n">
        <v>700</v>
      </c>
      <c r="F109" s="0" t="n">
        <v>590</v>
      </c>
      <c r="G109" s="0" t="n">
        <v>1500</v>
      </c>
      <c r="H109" s="0" t="n">
        <v>1040</v>
      </c>
      <c r="I109" s="0" t="n">
        <v>890</v>
      </c>
      <c r="J109" s="0" t="n">
        <v>900</v>
      </c>
      <c r="K109" s="0" t="n">
        <v>780</v>
      </c>
      <c r="L109" s="0" t="n">
        <v>780</v>
      </c>
      <c r="M109" s="0" t="n">
        <v>730</v>
      </c>
    </row>
    <row r="110" customFormat="false" ht="12.75" hidden="false" customHeight="false" outlineLevel="0" collapsed="false">
      <c r="B110" s="31" t="n">
        <v>33508</v>
      </c>
      <c r="C110" s="0" t="n">
        <v>500</v>
      </c>
      <c r="D110" s="0" t="n">
        <v>720</v>
      </c>
      <c r="E110" s="0" t="n">
        <v>740</v>
      </c>
      <c r="F110" s="0" t="n">
        <v>630</v>
      </c>
      <c r="G110" s="0" t="n">
        <v>1500</v>
      </c>
      <c r="H110" s="0" t="n">
        <v>1040</v>
      </c>
      <c r="I110" s="0" t="n">
        <v>890</v>
      </c>
      <c r="J110" s="0" t="n">
        <v>900</v>
      </c>
      <c r="K110" s="0" t="n">
        <v>780</v>
      </c>
      <c r="L110" s="0" t="n">
        <v>780</v>
      </c>
      <c r="M110" s="0" t="n">
        <v>730</v>
      </c>
    </row>
    <row r="111" customFormat="false" ht="12.75" hidden="false" customHeight="false" outlineLevel="0" collapsed="false">
      <c r="B111" s="31" t="n">
        <v>33538</v>
      </c>
      <c r="C111" s="0" t="n">
        <v>480</v>
      </c>
      <c r="D111" s="0" t="n">
        <v>720</v>
      </c>
      <c r="E111" s="0" t="n">
        <v>740</v>
      </c>
      <c r="F111" s="0" t="n">
        <v>630</v>
      </c>
      <c r="G111" s="0" t="n">
        <v>1500</v>
      </c>
      <c r="H111" s="0" t="n">
        <v>1040</v>
      </c>
      <c r="I111" s="0" t="n">
        <v>890</v>
      </c>
      <c r="J111" s="0" t="n">
        <v>900</v>
      </c>
      <c r="K111" s="0" t="n">
        <v>780</v>
      </c>
      <c r="L111" s="0" t="n">
        <v>780</v>
      </c>
      <c r="M111" s="0" t="n">
        <v>730</v>
      </c>
    </row>
    <row r="112" customFormat="false" ht="12.75" hidden="false" customHeight="false" outlineLevel="0" collapsed="false">
      <c r="B112" s="31" t="n">
        <v>33568</v>
      </c>
      <c r="C112" s="0" t="n">
        <v>485</v>
      </c>
      <c r="D112" s="0" t="n">
        <v>740</v>
      </c>
      <c r="E112" s="0" t="n">
        <v>740</v>
      </c>
      <c r="F112" s="0" t="n">
        <v>630</v>
      </c>
      <c r="G112" s="0" t="n">
        <v>1500</v>
      </c>
      <c r="H112" s="0" t="n">
        <v>1040</v>
      </c>
      <c r="I112" s="0" t="n">
        <v>890</v>
      </c>
      <c r="J112" s="0" t="n">
        <v>900</v>
      </c>
      <c r="K112" s="0" t="n">
        <v>780</v>
      </c>
      <c r="L112" s="0" t="n">
        <v>780</v>
      </c>
      <c r="M112" s="0" t="n">
        <v>730</v>
      </c>
    </row>
    <row r="113" customFormat="false" ht="12.75" hidden="false" customHeight="false" outlineLevel="0" collapsed="false">
      <c r="B113" s="31" t="n">
        <v>33598</v>
      </c>
      <c r="C113" s="0" t="n">
        <v>490</v>
      </c>
      <c r="D113" s="0" t="n">
        <v>700</v>
      </c>
      <c r="E113" s="0" t="n">
        <v>700</v>
      </c>
      <c r="F113" s="0" t="n">
        <v>630</v>
      </c>
      <c r="G113" s="0" t="n">
        <v>1500</v>
      </c>
      <c r="H113" s="0" t="n">
        <v>1040</v>
      </c>
      <c r="I113" s="0" t="n">
        <v>890</v>
      </c>
      <c r="J113" s="0" t="n">
        <v>880</v>
      </c>
      <c r="K113" s="0" t="n">
        <v>760</v>
      </c>
      <c r="L113" s="0" t="n">
        <v>770</v>
      </c>
      <c r="M113" s="0" t="n">
        <v>720</v>
      </c>
    </row>
    <row r="114" customFormat="false" ht="12.75" hidden="false" customHeight="false" outlineLevel="0" collapsed="false">
      <c r="B114" s="31" t="n">
        <v>33628</v>
      </c>
      <c r="C114" s="0" t="n">
        <v>500</v>
      </c>
      <c r="D114" s="0" t="n">
        <v>680</v>
      </c>
      <c r="E114" s="0" t="n">
        <v>670</v>
      </c>
      <c r="F114" s="0" t="n">
        <v>600</v>
      </c>
      <c r="G114" s="0" t="n">
        <v>1500</v>
      </c>
      <c r="H114" s="0" t="n">
        <v>1030</v>
      </c>
      <c r="I114" s="0" t="n">
        <v>890</v>
      </c>
      <c r="J114" s="0" t="n">
        <v>860</v>
      </c>
      <c r="K114" s="0" t="n">
        <v>730</v>
      </c>
      <c r="L114" s="0" t="n">
        <v>770</v>
      </c>
      <c r="M114" s="0" t="n">
        <v>720</v>
      </c>
    </row>
    <row r="115" customFormat="false" ht="12.75" hidden="false" customHeight="false" outlineLevel="0" collapsed="false">
      <c r="B115" s="31" t="n">
        <v>33658</v>
      </c>
      <c r="C115" s="0" t="n">
        <v>515</v>
      </c>
      <c r="D115" s="0" t="n">
        <v>670</v>
      </c>
      <c r="E115" s="0" t="n">
        <v>640</v>
      </c>
      <c r="F115" s="0" t="n">
        <v>560</v>
      </c>
      <c r="G115" s="0" t="n">
        <v>1500</v>
      </c>
      <c r="H115" s="0" t="n">
        <v>1010</v>
      </c>
      <c r="I115" s="0" t="n">
        <v>840</v>
      </c>
      <c r="J115" s="0" t="n">
        <v>820</v>
      </c>
      <c r="K115" s="0" t="n">
        <v>700</v>
      </c>
      <c r="L115" s="0" t="n">
        <v>730</v>
      </c>
      <c r="M115" s="0" t="n">
        <v>720</v>
      </c>
    </row>
    <row r="116" customFormat="false" ht="12.75" hidden="false" customHeight="false" outlineLevel="0" collapsed="false">
      <c r="B116" s="31" t="n">
        <v>33688</v>
      </c>
      <c r="C116" s="0" t="n">
        <v>530</v>
      </c>
      <c r="D116" s="0" t="n">
        <v>720</v>
      </c>
      <c r="E116" s="0" t="n">
        <v>670</v>
      </c>
      <c r="F116" s="0" t="n">
        <v>600</v>
      </c>
      <c r="G116" s="0" t="n">
        <v>1480</v>
      </c>
      <c r="H116" s="0" t="n">
        <v>1010</v>
      </c>
      <c r="I116" s="0" t="n">
        <v>840</v>
      </c>
      <c r="J116" s="0" t="n">
        <v>800</v>
      </c>
      <c r="K116" s="0" t="n">
        <v>680</v>
      </c>
      <c r="L116" s="0" t="n">
        <v>720</v>
      </c>
      <c r="M116" s="0" t="n">
        <v>720</v>
      </c>
    </row>
    <row r="117" customFormat="false" ht="12.75" hidden="false" customHeight="false" outlineLevel="0" collapsed="false">
      <c r="B117" s="31" t="n">
        <v>33718</v>
      </c>
      <c r="C117" s="0" t="n">
        <v>540</v>
      </c>
      <c r="D117" s="0" t="n">
        <v>720</v>
      </c>
      <c r="E117" s="0" t="n">
        <v>670</v>
      </c>
      <c r="F117" s="0" t="n">
        <v>600</v>
      </c>
      <c r="G117" s="0" t="n">
        <v>1450</v>
      </c>
      <c r="H117" s="0" t="n">
        <v>1000</v>
      </c>
      <c r="I117" s="0" t="n">
        <v>840</v>
      </c>
      <c r="J117" s="0" t="n">
        <v>780</v>
      </c>
      <c r="K117" s="0" t="n">
        <v>680</v>
      </c>
      <c r="L117" s="0" t="n">
        <v>710</v>
      </c>
      <c r="M117" s="0" t="n">
        <v>720</v>
      </c>
    </row>
    <row r="118" customFormat="false" ht="12.75" hidden="false" customHeight="false" outlineLevel="0" collapsed="false">
      <c r="B118" s="31" t="n">
        <v>33748</v>
      </c>
      <c r="C118" s="0" t="n">
        <v>550</v>
      </c>
      <c r="D118" s="0" t="n">
        <v>740</v>
      </c>
      <c r="E118" s="0" t="n">
        <v>670</v>
      </c>
      <c r="F118" s="0" t="n">
        <v>600</v>
      </c>
      <c r="G118" s="0" t="n">
        <v>1430</v>
      </c>
      <c r="H118" s="0" t="n">
        <v>975</v>
      </c>
      <c r="I118" s="0" t="n">
        <v>800</v>
      </c>
      <c r="J118" s="0" t="n">
        <v>780</v>
      </c>
      <c r="K118" s="0" t="n">
        <v>680</v>
      </c>
      <c r="L118" s="0" t="n">
        <v>710</v>
      </c>
      <c r="M118" s="0" t="n">
        <v>720</v>
      </c>
    </row>
    <row r="119" customFormat="false" ht="12.75" hidden="false" customHeight="false" outlineLevel="0" collapsed="false">
      <c r="B119" s="31" t="n">
        <v>33778</v>
      </c>
      <c r="C119" s="0" t="n">
        <v>560</v>
      </c>
      <c r="D119" s="0" t="n">
        <v>720</v>
      </c>
      <c r="E119" s="0" t="n">
        <v>650</v>
      </c>
      <c r="F119" s="0" t="n">
        <v>600</v>
      </c>
      <c r="G119" s="0" t="n">
        <v>1430</v>
      </c>
      <c r="H119" s="0" t="n">
        <v>975</v>
      </c>
      <c r="I119" s="0" t="n">
        <v>800</v>
      </c>
      <c r="J119" s="0" t="n">
        <v>780</v>
      </c>
      <c r="K119" s="0" t="n">
        <v>680</v>
      </c>
      <c r="L119" s="0" t="n">
        <v>710</v>
      </c>
      <c r="M119" s="0" t="n">
        <v>720</v>
      </c>
    </row>
    <row r="120" customFormat="false" ht="12.75" hidden="false" customHeight="false" outlineLevel="0" collapsed="false">
      <c r="B120" s="31" t="n">
        <v>33808</v>
      </c>
      <c r="C120" s="0" t="n">
        <v>600</v>
      </c>
      <c r="D120" s="0" t="n">
        <v>680</v>
      </c>
      <c r="E120" s="0" t="n">
        <v>630</v>
      </c>
      <c r="F120" s="0" t="n">
        <v>590</v>
      </c>
      <c r="G120" s="0" t="n">
        <v>1430</v>
      </c>
      <c r="H120" s="0" t="n">
        <v>950</v>
      </c>
      <c r="I120" s="0" t="n">
        <v>800</v>
      </c>
      <c r="J120" s="0" t="n">
        <v>810</v>
      </c>
      <c r="K120" s="0" t="n">
        <v>710</v>
      </c>
      <c r="L120" s="0" t="n">
        <v>720</v>
      </c>
      <c r="M120" s="0" t="n">
        <v>720</v>
      </c>
    </row>
    <row r="121" customFormat="false" ht="12.75" hidden="false" customHeight="false" outlineLevel="0" collapsed="false">
      <c r="B121" s="31" t="n">
        <v>33838</v>
      </c>
      <c r="C121" s="0" t="n">
        <v>590</v>
      </c>
      <c r="D121" s="0" t="n">
        <v>660</v>
      </c>
      <c r="E121" s="0" t="n">
        <v>610</v>
      </c>
      <c r="F121" s="0" t="n">
        <v>570</v>
      </c>
      <c r="G121" s="0" t="n">
        <v>1430</v>
      </c>
      <c r="H121" s="0" t="n">
        <v>950</v>
      </c>
      <c r="I121" s="0" t="n">
        <v>800</v>
      </c>
      <c r="J121" s="0" t="n">
        <v>830</v>
      </c>
      <c r="K121" s="0" t="n">
        <v>730</v>
      </c>
      <c r="L121" s="0" t="n">
        <v>720</v>
      </c>
      <c r="M121" s="0" t="n">
        <v>720</v>
      </c>
    </row>
    <row r="122" customFormat="false" ht="12.75" hidden="false" customHeight="false" outlineLevel="0" collapsed="false">
      <c r="B122" s="31" t="n">
        <v>33868</v>
      </c>
      <c r="C122" s="0" t="n">
        <v>580</v>
      </c>
      <c r="D122" s="0" t="n">
        <v>670</v>
      </c>
      <c r="E122" s="0" t="n">
        <v>590</v>
      </c>
      <c r="F122" s="0" t="n">
        <v>560</v>
      </c>
      <c r="G122" s="0" t="n">
        <v>1430</v>
      </c>
      <c r="H122" s="0" t="n">
        <v>950</v>
      </c>
      <c r="I122" s="0" t="n">
        <v>855</v>
      </c>
      <c r="J122" s="0" t="n">
        <v>850</v>
      </c>
      <c r="K122" s="0" t="n">
        <v>750</v>
      </c>
      <c r="L122" s="0" t="n">
        <v>720</v>
      </c>
      <c r="M122" s="0" t="n">
        <v>720</v>
      </c>
    </row>
    <row r="123" customFormat="false" ht="12.75" hidden="false" customHeight="false" outlineLevel="0" collapsed="false">
      <c r="B123" s="31" t="n">
        <v>33898</v>
      </c>
      <c r="C123" s="0" t="n">
        <v>570</v>
      </c>
      <c r="D123" s="0" t="n">
        <v>680</v>
      </c>
      <c r="E123" s="0" t="n">
        <v>600</v>
      </c>
      <c r="F123" s="0" t="n">
        <v>560</v>
      </c>
      <c r="G123" s="0" t="n">
        <v>1450</v>
      </c>
      <c r="H123" s="0" t="n">
        <v>960</v>
      </c>
      <c r="I123" s="0" t="n">
        <v>855</v>
      </c>
      <c r="J123" s="0" t="n">
        <v>850</v>
      </c>
      <c r="K123" s="0" t="n">
        <v>760</v>
      </c>
      <c r="L123" s="0" t="n">
        <v>720</v>
      </c>
      <c r="M123" s="0" t="n">
        <v>720</v>
      </c>
    </row>
    <row r="124" customFormat="false" ht="12.75" hidden="false" customHeight="false" outlineLevel="0" collapsed="false">
      <c r="B124" s="31" t="n">
        <v>33928</v>
      </c>
      <c r="C124" s="0" t="n">
        <v>555</v>
      </c>
      <c r="D124" s="0" t="n">
        <v>660</v>
      </c>
      <c r="E124" s="0" t="n">
        <v>580</v>
      </c>
      <c r="F124" s="0" t="n">
        <v>550</v>
      </c>
      <c r="G124" s="0" t="n">
        <v>1450</v>
      </c>
      <c r="H124" s="0" t="n">
        <v>970</v>
      </c>
      <c r="I124" s="0" t="n">
        <v>850</v>
      </c>
      <c r="J124" s="0" t="n">
        <v>840</v>
      </c>
      <c r="K124" s="0" t="n">
        <v>740</v>
      </c>
      <c r="L124" s="0" t="n">
        <v>710</v>
      </c>
      <c r="M124" s="0" t="n">
        <v>710</v>
      </c>
    </row>
    <row r="125" customFormat="false" ht="12.75" hidden="false" customHeight="false" outlineLevel="0" collapsed="false">
      <c r="B125" s="31" t="n">
        <v>33958</v>
      </c>
      <c r="C125" s="0" t="n">
        <v>525</v>
      </c>
      <c r="D125" s="0" t="n">
        <v>660</v>
      </c>
      <c r="E125" s="0" t="n">
        <v>580</v>
      </c>
      <c r="F125" s="0" t="n">
        <v>550</v>
      </c>
      <c r="G125" s="0" t="n">
        <v>1450</v>
      </c>
      <c r="H125" s="0" t="n">
        <v>970</v>
      </c>
      <c r="I125" s="0" t="n">
        <v>850</v>
      </c>
      <c r="J125" s="0" t="n">
        <v>840</v>
      </c>
      <c r="K125" s="0" t="n">
        <v>720</v>
      </c>
      <c r="L125" s="0" t="n">
        <v>710</v>
      </c>
      <c r="M125" s="0" t="n">
        <v>710</v>
      </c>
    </row>
    <row r="126" customFormat="false" ht="12.75" hidden="false" customHeight="false" outlineLevel="0" collapsed="false">
      <c r="B126" s="31" t="n">
        <v>33988</v>
      </c>
      <c r="C126" s="0" t="n">
        <v>495</v>
      </c>
      <c r="D126" s="0" t="n">
        <v>660</v>
      </c>
      <c r="E126" s="0" t="n">
        <v>580</v>
      </c>
      <c r="F126" s="0" t="n">
        <v>550</v>
      </c>
      <c r="G126" s="0" t="n">
        <v>1450</v>
      </c>
      <c r="H126" s="0" t="n">
        <v>950</v>
      </c>
      <c r="I126" s="0" t="n">
        <v>850</v>
      </c>
      <c r="J126" s="0" t="n">
        <v>840</v>
      </c>
      <c r="K126" s="0" t="n">
        <v>720</v>
      </c>
      <c r="L126" s="0" t="n">
        <v>690</v>
      </c>
      <c r="M126" s="0" t="n">
        <v>700</v>
      </c>
    </row>
    <row r="127" customFormat="false" ht="12.75" hidden="false" customHeight="false" outlineLevel="0" collapsed="false">
      <c r="B127" s="31" t="n">
        <v>34018</v>
      </c>
      <c r="C127" s="0" t="n">
        <v>475</v>
      </c>
      <c r="D127" s="0" t="n">
        <v>690</v>
      </c>
      <c r="E127" s="0" t="n">
        <v>600</v>
      </c>
      <c r="F127" s="0" t="n">
        <v>570</v>
      </c>
      <c r="G127" s="0" t="n">
        <v>1450</v>
      </c>
      <c r="H127" s="0" t="n">
        <v>950</v>
      </c>
      <c r="I127" s="0" t="n">
        <v>860</v>
      </c>
      <c r="J127" s="0" t="n">
        <v>860</v>
      </c>
      <c r="K127" s="0" t="n">
        <v>750</v>
      </c>
      <c r="L127" s="0" t="n">
        <v>690</v>
      </c>
      <c r="M127" s="0" t="n">
        <v>700</v>
      </c>
    </row>
    <row r="128" customFormat="false" ht="12.75" hidden="false" customHeight="false" outlineLevel="0" collapsed="false">
      <c r="B128" s="31" t="n">
        <v>34048</v>
      </c>
      <c r="C128" s="0" t="n">
        <v>460</v>
      </c>
      <c r="D128" s="0" t="n">
        <v>720</v>
      </c>
      <c r="E128" s="0" t="n">
        <v>620</v>
      </c>
      <c r="F128" s="0" t="n">
        <v>590</v>
      </c>
      <c r="G128" s="0" t="n">
        <v>1450</v>
      </c>
      <c r="H128" s="0" t="n">
        <v>950</v>
      </c>
      <c r="I128" s="0" t="n">
        <v>860</v>
      </c>
      <c r="J128" s="0" t="n">
        <v>860</v>
      </c>
      <c r="K128" s="0" t="n">
        <v>750</v>
      </c>
      <c r="L128" s="0" t="n">
        <v>690</v>
      </c>
      <c r="M128" s="0" t="n">
        <v>690</v>
      </c>
    </row>
    <row r="129" customFormat="false" ht="12.75" hidden="false" customHeight="false" outlineLevel="0" collapsed="false">
      <c r="B129" s="31" t="n">
        <v>34078</v>
      </c>
      <c r="C129" s="0" t="n">
        <v>460</v>
      </c>
      <c r="D129" s="0" t="n">
        <v>730</v>
      </c>
      <c r="E129" s="0" t="n">
        <v>630</v>
      </c>
      <c r="F129" s="0" t="n">
        <v>590</v>
      </c>
      <c r="G129" s="0" t="n">
        <v>1450</v>
      </c>
      <c r="H129" s="0" t="n">
        <v>950</v>
      </c>
      <c r="I129" s="0" t="n">
        <v>860</v>
      </c>
      <c r="J129" s="0" t="n">
        <v>860</v>
      </c>
      <c r="K129" s="0" t="n">
        <v>750</v>
      </c>
      <c r="L129" s="0" t="n">
        <v>690</v>
      </c>
      <c r="M129" s="0" t="n">
        <v>690</v>
      </c>
    </row>
    <row r="130" customFormat="false" ht="12.75" hidden="false" customHeight="false" outlineLevel="0" collapsed="false">
      <c r="B130" s="31" t="n">
        <v>34108</v>
      </c>
      <c r="C130" s="0" t="n">
        <v>460</v>
      </c>
      <c r="D130" s="0" t="n">
        <v>740</v>
      </c>
      <c r="E130" s="0" t="n">
        <v>640</v>
      </c>
      <c r="F130" s="0" t="n">
        <v>600</v>
      </c>
      <c r="G130" s="0" t="n">
        <v>1450</v>
      </c>
      <c r="H130" s="0" t="n">
        <v>950</v>
      </c>
      <c r="I130" s="0" t="n">
        <v>860</v>
      </c>
      <c r="J130" s="0" t="n">
        <v>860</v>
      </c>
      <c r="K130" s="0" t="n">
        <v>750</v>
      </c>
      <c r="L130" s="0" t="n">
        <v>690</v>
      </c>
      <c r="M130" s="0" t="n">
        <v>690</v>
      </c>
    </row>
    <row r="131" customFormat="false" ht="12.75" hidden="false" customHeight="false" outlineLevel="0" collapsed="false">
      <c r="B131" s="31" t="n">
        <v>34138</v>
      </c>
      <c r="C131" s="0" t="n">
        <v>460</v>
      </c>
      <c r="D131" s="0" t="n">
        <v>750</v>
      </c>
      <c r="E131" s="0" t="n">
        <v>650</v>
      </c>
      <c r="F131" s="0" t="n">
        <v>600</v>
      </c>
      <c r="G131" s="0" t="n">
        <v>1450</v>
      </c>
      <c r="H131" s="0" t="n">
        <v>950</v>
      </c>
      <c r="I131" s="0" t="n">
        <v>910</v>
      </c>
      <c r="J131" s="0" t="n">
        <v>865</v>
      </c>
      <c r="K131" s="0" t="n">
        <v>755</v>
      </c>
      <c r="L131" s="0" t="n">
        <v>690</v>
      </c>
      <c r="M131" s="0" t="n">
        <v>680</v>
      </c>
    </row>
    <row r="132" customFormat="false" ht="12.75" hidden="false" customHeight="false" outlineLevel="0" collapsed="false">
      <c r="B132" s="31" t="n">
        <v>34168</v>
      </c>
      <c r="C132" s="0" t="n">
        <v>450</v>
      </c>
      <c r="D132" s="0" t="n">
        <v>760</v>
      </c>
      <c r="E132" s="0" t="n">
        <v>650</v>
      </c>
      <c r="F132" s="0" t="n">
        <v>600</v>
      </c>
      <c r="G132" s="0" t="n">
        <v>1450</v>
      </c>
      <c r="H132" s="0" t="n">
        <v>930</v>
      </c>
      <c r="I132" s="0" t="n">
        <v>890</v>
      </c>
      <c r="J132" s="0" t="n">
        <v>885</v>
      </c>
      <c r="K132" s="0" t="n">
        <v>785</v>
      </c>
      <c r="L132" s="0" t="n">
        <v>690</v>
      </c>
      <c r="M132" s="0" t="n">
        <v>680</v>
      </c>
    </row>
    <row r="133" customFormat="false" ht="12.75" hidden="false" customHeight="false" outlineLevel="0" collapsed="false">
      <c r="B133" s="31" t="n">
        <v>34198</v>
      </c>
      <c r="C133" s="0" t="n">
        <v>435</v>
      </c>
      <c r="D133" s="0" t="n">
        <v>760</v>
      </c>
      <c r="E133" s="0" t="n">
        <v>650</v>
      </c>
      <c r="F133" s="0" t="n">
        <v>600</v>
      </c>
      <c r="G133" s="0" t="n">
        <v>1450</v>
      </c>
      <c r="H133" s="0" t="n">
        <v>930</v>
      </c>
      <c r="I133" s="0" t="n">
        <v>890</v>
      </c>
      <c r="J133" s="0" t="n">
        <v>880</v>
      </c>
      <c r="K133" s="0" t="n">
        <v>780</v>
      </c>
      <c r="L133" s="0" t="n">
        <v>670</v>
      </c>
      <c r="M133" s="0" t="n">
        <v>680</v>
      </c>
    </row>
    <row r="134" customFormat="false" ht="12.75" hidden="false" customHeight="false" outlineLevel="0" collapsed="false">
      <c r="B134" s="31" t="n">
        <v>34228</v>
      </c>
      <c r="C134" s="0" t="n">
        <v>420</v>
      </c>
      <c r="D134" s="0" t="n">
        <v>760</v>
      </c>
      <c r="E134" s="0" t="n">
        <v>650</v>
      </c>
      <c r="F134" s="0" t="n">
        <v>600</v>
      </c>
      <c r="G134" s="0" t="n">
        <v>1450</v>
      </c>
      <c r="H134" s="0" t="n">
        <v>930</v>
      </c>
      <c r="I134" s="0" t="n">
        <v>860</v>
      </c>
      <c r="J134" s="0" t="n">
        <v>870</v>
      </c>
      <c r="K134" s="0" t="n">
        <v>770</v>
      </c>
      <c r="L134" s="0" t="n">
        <v>670</v>
      </c>
      <c r="M134" s="0" t="n">
        <v>680</v>
      </c>
    </row>
    <row r="135" customFormat="false" ht="12.75" hidden="false" customHeight="false" outlineLevel="0" collapsed="false">
      <c r="B135" s="31" t="n">
        <v>34258</v>
      </c>
      <c r="C135" s="0" t="n">
        <v>410</v>
      </c>
      <c r="D135" s="0" t="n">
        <v>750</v>
      </c>
      <c r="E135" s="0" t="n">
        <v>635</v>
      </c>
      <c r="F135" s="0" t="n">
        <v>595</v>
      </c>
      <c r="G135" s="0" t="n">
        <v>1450</v>
      </c>
      <c r="H135" s="0" t="n">
        <v>900</v>
      </c>
      <c r="I135" s="0" t="n">
        <v>860</v>
      </c>
      <c r="J135" s="0" t="n">
        <v>870</v>
      </c>
      <c r="K135" s="0" t="n">
        <v>770</v>
      </c>
      <c r="L135" s="0" t="n">
        <v>670</v>
      </c>
      <c r="M135" s="0" t="n">
        <v>670</v>
      </c>
    </row>
    <row r="136" customFormat="false" ht="12.75" hidden="false" customHeight="false" outlineLevel="0" collapsed="false">
      <c r="B136" s="31" t="n">
        <v>34288</v>
      </c>
      <c r="C136" s="0" t="n">
        <v>410</v>
      </c>
      <c r="D136" s="0" t="n">
        <v>740</v>
      </c>
      <c r="E136" s="0" t="n">
        <v>615</v>
      </c>
      <c r="F136" s="0" t="n">
        <v>590</v>
      </c>
      <c r="G136" s="0" t="n">
        <v>1450</v>
      </c>
      <c r="H136" s="0" t="n">
        <v>900</v>
      </c>
      <c r="I136" s="0" t="n">
        <v>840</v>
      </c>
      <c r="J136" s="0" t="n">
        <v>870</v>
      </c>
      <c r="K136" s="0" t="n">
        <v>770</v>
      </c>
      <c r="L136" s="0" t="n">
        <v>670</v>
      </c>
      <c r="M136" s="0" t="n">
        <v>660</v>
      </c>
    </row>
    <row r="137" customFormat="false" ht="12.75" hidden="false" customHeight="false" outlineLevel="0" collapsed="false">
      <c r="B137" s="31" t="n">
        <v>34318</v>
      </c>
      <c r="C137" s="0" t="n">
        <v>410</v>
      </c>
      <c r="D137" s="0" t="n">
        <v>715</v>
      </c>
      <c r="E137" s="0" t="n">
        <v>600</v>
      </c>
      <c r="F137" s="0" t="n">
        <v>580</v>
      </c>
      <c r="G137" s="0" t="n">
        <v>1450</v>
      </c>
      <c r="H137" s="0" t="n">
        <v>900</v>
      </c>
      <c r="I137" s="0" t="n">
        <v>820</v>
      </c>
      <c r="J137" s="0" t="n">
        <v>860</v>
      </c>
      <c r="K137" s="0" t="n">
        <v>750</v>
      </c>
      <c r="L137" s="0" t="n">
        <v>670</v>
      </c>
      <c r="M137" s="0" t="n">
        <v>660</v>
      </c>
    </row>
    <row r="138" customFormat="false" ht="12.75" hidden="false" customHeight="false" outlineLevel="0" collapsed="false">
      <c r="B138" s="31" t="n">
        <v>34348</v>
      </c>
      <c r="C138" s="0" t="n">
        <v>440</v>
      </c>
      <c r="D138" s="0" t="n">
        <v>715</v>
      </c>
      <c r="E138" s="0" t="n">
        <v>570</v>
      </c>
      <c r="F138" s="0" t="n">
        <v>580</v>
      </c>
      <c r="G138" s="0" t="n">
        <v>1450</v>
      </c>
      <c r="H138" s="0" t="n">
        <v>900</v>
      </c>
      <c r="I138" s="0" t="n">
        <v>820</v>
      </c>
      <c r="J138" s="0" t="n">
        <v>860</v>
      </c>
      <c r="K138" s="0" t="n">
        <v>740</v>
      </c>
      <c r="L138" s="0" t="n">
        <v>700</v>
      </c>
      <c r="M138" s="0" t="n">
        <v>660</v>
      </c>
    </row>
    <row r="139" customFormat="false" ht="12.75" hidden="false" customHeight="false" outlineLevel="0" collapsed="false">
      <c r="B139" s="31" t="n">
        <v>34378</v>
      </c>
      <c r="C139" s="0" t="n">
        <v>450</v>
      </c>
      <c r="D139" s="0" t="n">
        <v>690</v>
      </c>
      <c r="E139" s="0" t="n">
        <v>530</v>
      </c>
      <c r="F139" s="0" t="n">
        <v>550</v>
      </c>
      <c r="G139" s="0" t="n">
        <v>1450</v>
      </c>
      <c r="H139" s="0" t="n">
        <v>900</v>
      </c>
      <c r="I139" s="0" t="n">
        <v>820</v>
      </c>
      <c r="J139" s="0" t="n">
        <v>860</v>
      </c>
      <c r="K139" s="0" t="n">
        <v>740</v>
      </c>
      <c r="L139" s="0" t="n">
        <v>700</v>
      </c>
      <c r="M139" s="0" t="n">
        <v>650</v>
      </c>
    </row>
    <row r="140" customFormat="false" ht="12.75" hidden="false" customHeight="false" outlineLevel="0" collapsed="false">
      <c r="B140" s="31" t="n">
        <v>34408</v>
      </c>
      <c r="C140" s="0" t="n">
        <v>455</v>
      </c>
      <c r="D140" s="0" t="n">
        <v>670</v>
      </c>
      <c r="E140" s="0" t="n">
        <v>500</v>
      </c>
      <c r="F140" s="0" t="n">
        <v>540</v>
      </c>
      <c r="G140" s="0" t="n">
        <v>1450</v>
      </c>
      <c r="H140" s="0" t="n">
        <v>900</v>
      </c>
      <c r="I140" s="0" t="n">
        <v>820</v>
      </c>
      <c r="J140" s="0" t="n">
        <v>860</v>
      </c>
      <c r="K140" s="0" t="n">
        <v>740</v>
      </c>
      <c r="L140" s="0" t="n">
        <v>700</v>
      </c>
      <c r="M140" s="0" t="n">
        <v>650</v>
      </c>
    </row>
    <row r="141" customFormat="false" ht="12.75" hidden="false" customHeight="false" outlineLevel="0" collapsed="false">
      <c r="B141" s="31" t="n">
        <v>34438</v>
      </c>
      <c r="C141" s="0" t="n">
        <v>490</v>
      </c>
      <c r="D141" s="0" t="n">
        <v>670</v>
      </c>
      <c r="E141" s="0" t="n">
        <v>500</v>
      </c>
      <c r="F141" s="0" t="n">
        <v>530</v>
      </c>
      <c r="G141" s="0" t="n">
        <v>1450</v>
      </c>
      <c r="H141" s="0" t="n">
        <v>900</v>
      </c>
      <c r="I141" s="0" t="n">
        <v>830</v>
      </c>
      <c r="J141" s="0" t="n">
        <v>840</v>
      </c>
      <c r="K141" s="0" t="n">
        <v>720</v>
      </c>
      <c r="L141" s="0" t="n">
        <v>690</v>
      </c>
      <c r="M141" s="0" t="n">
        <v>650</v>
      </c>
    </row>
    <row r="142" customFormat="false" ht="12.75" hidden="false" customHeight="false" outlineLevel="0" collapsed="false">
      <c r="B142" s="31" t="n">
        <v>34468</v>
      </c>
      <c r="C142" s="0" t="n">
        <v>510</v>
      </c>
      <c r="D142" s="0" t="n">
        <v>690</v>
      </c>
      <c r="E142" s="0" t="n">
        <v>560</v>
      </c>
      <c r="F142" s="0" t="n">
        <v>550</v>
      </c>
      <c r="G142" s="0" t="n">
        <v>1450</v>
      </c>
      <c r="H142" s="0" t="n">
        <v>900</v>
      </c>
      <c r="I142" s="0" t="n">
        <v>830</v>
      </c>
      <c r="J142" s="0" t="n">
        <v>830</v>
      </c>
      <c r="K142" s="0" t="n">
        <v>710</v>
      </c>
      <c r="L142" s="0" t="n">
        <v>680</v>
      </c>
      <c r="M142" s="0" t="n">
        <v>650</v>
      </c>
    </row>
    <row r="143" customFormat="false" ht="12.75" hidden="false" customHeight="false" outlineLevel="0" collapsed="false">
      <c r="B143" s="31" t="n">
        <v>34498</v>
      </c>
      <c r="C143" s="0" t="n">
        <v>560</v>
      </c>
      <c r="D143" s="0" t="n">
        <v>700</v>
      </c>
      <c r="E143" s="0" t="n">
        <v>580</v>
      </c>
      <c r="F143" s="0" t="n">
        <v>570</v>
      </c>
      <c r="G143" s="0" t="n">
        <v>1450</v>
      </c>
      <c r="H143" s="0" t="n">
        <v>900</v>
      </c>
      <c r="I143" s="0" t="n">
        <v>830</v>
      </c>
      <c r="J143" s="0" t="n">
        <v>830</v>
      </c>
      <c r="K143" s="0" t="n">
        <v>710</v>
      </c>
      <c r="L143" s="0" t="n">
        <v>680</v>
      </c>
      <c r="M143" s="0" t="n">
        <v>650</v>
      </c>
    </row>
    <row r="144" customFormat="false" ht="12.75" hidden="false" customHeight="false" outlineLevel="0" collapsed="false">
      <c r="B144" s="31" t="n">
        <v>34528</v>
      </c>
      <c r="C144" s="0" t="n">
        <v>560</v>
      </c>
      <c r="D144" s="0" t="n">
        <v>720</v>
      </c>
      <c r="E144" s="0" t="n">
        <v>620</v>
      </c>
      <c r="F144" s="0" t="n">
        <v>590</v>
      </c>
      <c r="G144" s="0" t="n">
        <v>1450</v>
      </c>
      <c r="H144" s="0" t="n">
        <v>900</v>
      </c>
      <c r="I144" s="0" t="n">
        <v>850</v>
      </c>
      <c r="J144" s="0" t="n">
        <v>870</v>
      </c>
      <c r="K144" s="0" t="n">
        <v>750</v>
      </c>
      <c r="L144" s="0" t="n">
        <v>710</v>
      </c>
      <c r="M144" s="0" t="n">
        <v>650</v>
      </c>
    </row>
    <row r="145" customFormat="false" ht="12.75" hidden="false" customHeight="false" outlineLevel="0" collapsed="false">
      <c r="B145" s="31" t="n">
        <v>34558</v>
      </c>
      <c r="C145" s="0" t="n">
        <v>600</v>
      </c>
      <c r="D145" s="0" t="n">
        <v>750</v>
      </c>
      <c r="E145" s="0" t="n">
        <v>640</v>
      </c>
      <c r="F145" s="0" t="n">
        <v>610</v>
      </c>
      <c r="G145" s="0" t="n">
        <v>1450</v>
      </c>
      <c r="H145" s="0" t="n">
        <v>900</v>
      </c>
      <c r="I145" s="0" t="n">
        <v>850</v>
      </c>
      <c r="J145" s="0" t="n">
        <v>880</v>
      </c>
      <c r="K145" s="0" t="n">
        <v>760</v>
      </c>
      <c r="L145" s="0" t="n">
        <v>730</v>
      </c>
      <c r="M145" s="0" t="n">
        <v>650</v>
      </c>
    </row>
    <row r="146" customFormat="false" ht="12.75" hidden="false" customHeight="false" outlineLevel="0" collapsed="false">
      <c r="B146" s="31" t="n">
        <v>34588</v>
      </c>
      <c r="C146" s="0" t="n">
        <v>630</v>
      </c>
      <c r="D146" s="0" t="n">
        <v>760</v>
      </c>
      <c r="E146" s="0" t="n">
        <v>650</v>
      </c>
      <c r="F146" s="0" t="n">
        <v>630</v>
      </c>
      <c r="G146" s="0" t="n">
        <v>1450</v>
      </c>
      <c r="H146" s="0" t="n">
        <v>940</v>
      </c>
      <c r="I146" s="0" t="n">
        <v>850</v>
      </c>
      <c r="J146" s="0" t="n">
        <v>880</v>
      </c>
      <c r="K146" s="0" t="n">
        <v>760</v>
      </c>
      <c r="L146" s="0" t="n">
        <v>740</v>
      </c>
      <c r="M146" s="0" t="n">
        <v>650</v>
      </c>
    </row>
    <row r="147" customFormat="false" ht="12.75" hidden="false" customHeight="false" outlineLevel="0" collapsed="false">
      <c r="B147" s="31" t="n">
        <v>34618</v>
      </c>
      <c r="C147" s="0" t="n">
        <v>700</v>
      </c>
      <c r="D147" s="0" t="n">
        <v>780</v>
      </c>
      <c r="E147" s="0" t="n">
        <v>700</v>
      </c>
      <c r="F147" s="0" t="n">
        <v>680</v>
      </c>
      <c r="G147" s="0" t="n">
        <v>1530</v>
      </c>
      <c r="H147" s="0" t="n">
        <v>990</v>
      </c>
      <c r="I147" s="0" t="n">
        <v>880</v>
      </c>
      <c r="J147" s="0" t="n">
        <v>930</v>
      </c>
      <c r="K147" s="0" t="n">
        <v>810</v>
      </c>
      <c r="L147" s="0" t="n">
        <v>760</v>
      </c>
      <c r="M147" s="0" t="n">
        <v>670</v>
      </c>
    </row>
    <row r="148" customFormat="false" ht="12.75" hidden="false" customHeight="false" outlineLevel="0" collapsed="false">
      <c r="B148" s="31" t="n">
        <v>34648</v>
      </c>
      <c r="C148" s="0" t="n">
        <v>700</v>
      </c>
      <c r="D148" s="0" t="n">
        <v>820</v>
      </c>
      <c r="E148" s="0" t="n">
        <v>750</v>
      </c>
      <c r="F148" s="0" t="n">
        <v>730</v>
      </c>
      <c r="G148" s="0" t="n">
        <v>1550</v>
      </c>
      <c r="H148" s="0" t="n">
        <v>1000</v>
      </c>
      <c r="I148" s="0" t="n">
        <v>925</v>
      </c>
      <c r="J148" s="0" t="n">
        <v>950</v>
      </c>
      <c r="K148" s="0" t="n">
        <v>820</v>
      </c>
      <c r="L148" s="0" t="n">
        <v>770</v>
      </c>
      <c r="M148" s="0" t="n">
        <v>680</v>
      </c>
    </row>
    <row r="149" customFormat="false" ht="12.75" hidden="false" customHeight="false" outlineLevel="0" collapsed="false">
      <c r="B149" s="31" t="n">
        <v>34678</v>
      </c>
      <c r="C149" s="0" t="n">
        <v>700</v>
      </c>
      <c r="D149" s="0" t="n">
        <v>850</v>
      </c>
      <c r="E149" s="0" t="n">
        <v>800</v>
      </c>
      <c r="F149" s="0" t="n">
        <v>770</v>
      </c>
      <c r="G149" s="0" t="n">
        <v>1570</v>
      </c>
      <c r="H149" s="0" t="n">
        <v>1010</v>
      </c>
      <c r="I149" s="0" t="n">
        <v>970</v>
      </c>
      <c r="J149" s="0" t="n">
        <v>970</v>
      </c>
      <c r="K149" s="0" t="n">
        <v>860</v>
      </c>
      <c r="L149" s="0" t="n">
        <v>770</v>
      </c>
      <c r="M149" s="0" t="n">
        <v>680</v>
      </c>
    </row>
    <row r="150" customFormat="false" ht="12.75" hidden="false" customHeight="false" outlineLevel="0" collapsed="false">
      <c r="B150" s="31" t="n">
        <v>34709</v>
      </c>
      <c r="C150" s="0" t="n">
        <v>750</v>
      </c>
      <c r="D150" s="0" t="n">
        <v>880</v>
      </c>
      <c r="E150" s="0" t="n">
        <v>850</v>
      </c>
      <c r="F150" s="0" t="n">
        <v>790</v>
      </c>
      <c r="G150" s="0" t="n">
        <v>1600</v>
      </c>
      <c r="H150" s="0" t="n">
        <v>1060</v>
      </c>
      <c r="I150" s="0" t="n">
        <v>1020</v>
      </c>
      <c r="J150" s="0" t="n">
        <v>1000</v>
      </c>
      <c r="K150" s="0" t="n">
        <v>930</v>
      </c>
      <c r="L150" s="0" t="n">
        <v>800</v>
      </c>
      <c r="M150" s="0" t="n">
        <v>700</v>
      </c>
    </row>
    <row r="151" customFormat="false" ht="12.75" hidden="false" customHeight="false" outlineLevel="0" collapsed="false">
      <c r="B151" s="31" t="n">
        <v>34740</v>
      </c>
      <c r="C151" s="0" t="n">
        <v>750</v>
      </c>
      <c r="D151" s="0" t="n">
        <v>950</v>
      </c>
      <c r="E151" s="0" t="n">
        <v>900</v>
      </c>
      <c r="F151" s="0" t="n">
        <v>840</v>
      </c>
      <c r="G151" s="0" t="n">
        <v>1620</v>
      </c>
      <c r="H151" s="0" t="n">
        <v>1080</v>
      </c>
      <c r="I151" s="0" t="n">
        <v>1050</v>
      </c>
      <c r="J151" s="0" t="n">
        <v>1020</v>
      </c>
      <c r="K151" s="0" t="n">
        <v>950</v>
      </c>
      <c r="L151" s="0" t="n">
        <v>810</v>
      </c>
      <c r="M151" s="0" t="n">
        <v>700</v>
      </c>
    </row>
    <row r="152" customFormat="false" ht="12.75" hidden="false" customHeight="false" outlineLevel="0" collapsed="false">
      <c r="B152" s="31" t="n">
        <v>34771</v>
      </c>
      <c r="C152" s="0" t="n">
        <v>825</v>
      </c>
      <c r="D152" s="0" t="n">
        <v>970</v>
      </c>
      <c r="E152" s="0" t="n">
        <v>920</v>
      </c>
      <c r="F152" s="0" t="n">
        <v>900</v>
      </c>
      <c r="G152" s="0" t="n">
        <v>1660</v>
      </c>
      <c r="H152" s="0" t="n">
        <v>1140</v>
      </c>
      <c r="I152" s="0" t="n">
        <v>1080</v>
      </c>
      <c r="J152" s="0" t="n">
        <v>1040</v>
      </c>
      <c r="K152" s="0" t="n">
        <v>960</v>
      </c>
      <c r="L152" s="0" t="n">
        <v>830</v>
      </c>
      <c r="M152" s="0" t="n">
        <v>740</v>
      </c>
    </row>
    <row r="153" customFormat="false" ht="12.75" hidden="false" customHeight="false" outlineLevel="0" collapsed="false">
      <c r="B153" s="31" t="n">
        <v>34802</v>
      </c>
      <c r="C153" s="0" t="n">
        <v>825</v>
      </c>
      <c r="D153" s="0" t="n">
        <v>1020</v>
      </c>
      <c r="E153" s="0" t="n">
        <v>970</v>
      </c>
      <c r="F153" s="0" t="n">
        <v>950</v>
      </c>
      <c r="G153" s="0" t="n">
        <v>1680</v>
      </c>
      <c r="H153" s="0" t="n">
        <v>1160</v>
      </c>
      <c r="I153" s="0" t="n">
        <v>1160</v>
      </c>
      <c r="J153" s="0" t="n">
        <v>1100</v>
      </c>
      <c r="K153" s="0" t="n">
        <v>1030</v>
      </c>
      <c r="L153" s="0" t="n">
        <v>890</v>
      </c>
      <c r="M153" s="0" t="n">
        <v>760</v>
      </c>
    </row>
    <row r="154" customFormat="false" ht="12.75" hidden="false" customHeight="false" outlineLevel="0" collapsed="false">
      <c r="B154" s="31" t="n">
        <v>34833</v>
      </c>
      <c r="C154" s="0" t="n">
        <v>825</v>
      </c>
      <c r="D154" s="0" t="n">
        <v>1020</v>
      </c>
      <c r="E154" s="0" t="n">
        <v>970</v>
      </c>
      <c r="F154" s="0" t="n">
        <v>950</v>
      </c>
      <c r="G154" s="0" t="n">
        <v>1680</v>
      </c>
      <c r="H154" s="0" t="n">
        <v>1160</v>
      </c>
      <c r="I154" s="0" t="n">
        <v>1160</v>
      </c>
      <c r="J154" s="0" t="n">
        <v>1120</v>
      </c>
      <c r="K154" s="0" t="n">
        <v>1050</v>
      </c>
      <c r="L154" s="0" t="n">
        <v>910</v>
      </c>
      <c r="M154" s="0" t="n">
        <v>780</v>
      </c>
    </row>
    <row r="155" customFormat="false" ht="12.75" hidden="false" customHeight="false" outlineLevel="0" collapsed="false">
      <c r="B155" s="31" t="n">
        <v>34864</v>
      </c>
      <c r="C155" s="0" t="n">
        <v>910</v>
      </c>
      <c r="D155" s="0" t="n">
        <v>1050</v>
      </c>
      <c r="E155" s="0" t="n">
        <v>990</v>
      </c>
      <c r="F155" s="0" t="n">
        <v>970</v>
      </c>
      <c r="G155" s="0" t="n">
        <v>1680</v>
      </c>
      <c r="H155" s="0" t="n">
        <v>1160</v>
      </c>
      <c r="I155" s="0" t="n">
        <v>1070</v>
      </c>
      <c r="J155" s="0" t="n">
        <v>1120</v>
      </c>
      <c r="K155" s="0" t="n">
        <v>1050</v>
      </c>
      <c r="L155" s="0" t="n">
        <v>910</v>
      </c>
      <c r="M155" s="0" t="n">
        <v>800</v>
      </c>
    </row>
    <row r="156" customFormat="false" ht="12.75" hidden="false" customHeight="false" outlineLevel="0" collapsed="false">
      <c r="B156" s="31" t="n">
        <v>34895</v>
      </c>
      <c r="C156" s="0" t="n">
        <v>910</v>
      </c>
      <c r="D156" s="0" t="n">
        <v>1080</v>
      </c>
      <c r="E156" s="0" t="n">
        <v>1020</v>
      </c>
      <c r="F156" s="0" t="n">
        <v>1000</v>
      </c>
      <c r="G156" s="0" t="n">
        <v>1760</v>
      </c>
      <c r="H156" s="0" t="n">
        <v>1240</v>
      </c>
      <c r="I156" s="0" t="n">
        <v>1160</v>
      </c>
      <c r="J156" s="0" t="n">
        <v>1220</v>
      </c>
      <c r="K156" s="0" t="n">
        <v>1110</v>
      </c>
      <c r="L156" s="0" t="n">
        <v>970</v>
      </c>
      <c r="M156" s="0" t="n">
        <v>810</v>
      </c>
    </row>
    <row r="157" customFormat="false" ht="12.75" hidden="false" customHeight="false" outlineLevel="0" collapsed="false">
      <c r="B157" s="31" t="n">
        <v>34926</v>
      </c>
      <c r="C157" s="0" t="n">
        <v>910</v>
      </c>
      <c r="D157" s="0" t="n">
        <v>1100</v>
      </c>
      <c r="E157" s="0" t="n">
        <v>1000</v>
      </c>
      <c r="F157" s="0" t="n">
        <v>1000</v>
      </c>
      <c r="G157" s="0" t="n">
        <v>1760</v>
      </c>
      <c r="H157" s="0" t="n">
        <v>1240</v>
      </c>
      <c r="I157" s="0" t="n">
        <v>1160</v>
      </c>
      <c r="J157" s="0" t="n">
        <v>1220</v>
      </c>
      <c r="K157" s="0" t="n">
        <v>1110</v>
      </c>
      <c r="L157" s="0" t="n">
        <v>970</v>
      </c>
      <c r="M157" s="0" t="n">
        <v>820</v>
      </c>
    </row>
    <row r="158" customFormat="false" ht="12.75" hidden="false" customHeight="false" outlineLevel="0" collapsed="false">
      <c r="B158" s="31" t="n">
        <v>34957</v>
      </c>
      <c r="C158" s="0" t="n">
        <v>910</v>
      </c>
      <c r="D158" s="0" t="n">
        <v>1160</v>
      </c>
      <c r="E158" s="0" t="n">
        <v>980</v>
      </c>
      <c r="F158" s="0" t="n">
        <v>980</v>
      </c>
      <c r="G158" s="0" t="n">
        <v>1760</v>
      </c>
      <c r="H158" s="0" t="n">
        <v>1220</v>
      </c>
      <c r="I158" s="0" t="n">
        <v>1160</v>
      </c>
      <c r="J158" s="0" t="n">
        <v>1220</v>
      </c>
      <c r="K158" s="0" t="n">
        <v>1110</v>
      </c>
      <c r="L158" s="0" t="n">
        <v>970</v>
      </c>
      <c r="M158" s="0" t="n">
        <v>860</v>
      </c>
    </row>
    <row r="159" customFormat="false" ht="12.75" hidden="false" customHeight="false" outlineLevel="0" collapsed="false">
      <c r="B159" s="31" t="n">
        <v>34988</v>
      </c>
      <c r="C159" s="0" t="n">
        <v>985</v>
      </c>
      <c r="D159" s="0" t="n">
        <v>1150</v>
      </c>
      <c r="E159" s="0" t="n">
        <v>950</v>
      </c>
      <c r="F159" s="0" t="n">
        <v>950</v>
      </c>
      <c r="G159" s="0" t="n">
        <v>1760</v>
      </c>
      <c r="H159" s="0" t="n">
        <v>1220</v>
      </c>
      <c r="I159" s="0" t="n">
        <v>1250</v>
      </c>
      <c r="J159" s="0" t="n">
        <v>1290</v>
      </c>
      <c r="K159" s="0" t="n">
        <v>1170</v>
      </c>
      <c r="L159" s="0" t="n">
        <v>1030</v>
      </c>
      <c r="M159" s="0" t="n">
        <v>860</v>
      </c>
    </row>
    <row r="160" customFormat="false" ht="12.75" hidden="false" customHeight="false" outlineLevel="0" collapsed="false">
      <c r="B160" s="31" t="n">
        <v>35019</v>
      </c>
      <c r="C160" s="0" t="n">
        <v>985</v>
      </c>
      <c r="D160" s="0" t="n">
        <v>1110</v>
      </c>
      <c r="E160" s="0" t="n">
        <v>920</v>
      </c>
      <c r="F160" s="0" t="n">
        <v>940</v>
      </c>
      <c r="G160" s="0" t="n">
        <v>1680</v>
      </c>
      <c r="H160" s="0" t="n">
        <v>1150</v>
      </c>
      <c r="I160" s="0" t="n">
        <v>1250</v>
      </c>
      <c r="J160" s="0" t="n">
        <v>1260</v>
      </c>
      <c r="K160" s="0" t="n">
        <v>1130</v>
      </c>
      <c r="L160" s="0" t="n">
        <v>1020</v>
      </c>
      <c r="M160" s="0" t="n">
        <v>860</v>
      </c>
    </row>
    <row r="161" customFormat="false" ht="12.75" hidden="false" customHeight="false" outlineLevel="0" collapsed="false">
      <c r="B161" s="31" t="n">
        <v>35050</v>
      </c>
      <c r="C161" s="0" t="n">
        <v>935</v>
      </c>
      <c r="D161" s="0" t="n">
        <v>1060</v>
      </c>
      <c r="E161" s="0" t="n">
        <v>880</v>
      </c>
      <c r="F161" s="0" t="n">
        <v>900</v>
      </c>
      <c r="G161" s="0" t="n">
        <v>1650</v>
      </c>
      <c r="H161" s="0" t="n">
        <v>1140</v>
      </c>
      <c r="I161" s="0" t="n">
        <v>1160</v>
      </c>
      <c r="J161" s="0" t="n">
        <v>1220</v>
      </c>
      <c r="K161" s="0" t="n">
        <v>1090</v>
      </c>
      <c r="L161" s="0" t="n">
        <v>1010</v>
      </c>
      <c r="M161" s="0" t="n">
        <v>860</v>
      </c>
    </row>
    <row r="162" customFormat="false" ht="12.75" hidden="false" customHeight="false" outlineLevel="0" collapsed="false">
      <c r="B162" s="31" t="n">
        <v>35081</v>
      </c>
      <c r="C162" s="0" t="n">
        <v>860</v>
      </c>
      <c r="D162" s="0" t="n">
        <v>1020</v>
      </c>
      <c r="E162" s="0" t="n">
        <v>860</v>
      </c>
      <c r="F162" s="0" t="n">
        <v>880</v>
      </c>
      <c r="G162" s="0" t="n">
        <v>1640</v>
      </c>
      <c r="H162" s="0" t="n">
        <v>1120</v>
      </c>
      <c r="I162" s="0" t="n">
        <v>1140</v>
      </c>
      <c r="J162" s="0" t="n">
        <v>1200</v>
      </c>
      <c r="K162" s="0" t="n">
        <v>1080</v>
      </c>
      <c r="L162" s="0" t="n">
        <v>980</v>
      </c>
      <c r="M162" s="0" t="n">
        <v>920</v>
      </c>
    </row>
    <row r="163" customFormat="false" ht="12.75" hidden="false" customHeight="false" outlineLevel="0" collapsed="false">
      <c r="B163" s="31" t="n">
        <v>35112</v>
      </c>
      <c r="C163" s="0" t="n">
        <v>700</v>
      </c>
      <c r="D163" s="0" t="n">
        <v>960</v>
      </c>
      <c r="E163" s="0" t="n">
        <v>800</v>
      </c>
      <c r="F163" s="0" t="n">
        <v>860</v>
      </c>
      <c r="G163" s="0" t="n">
        <v>1610</v>
      </c>
      <c r="H163" s="0" t="n">
        <v>1090</v>
      </c>
      <c r="I163" s="0" t="n">
        <v>1120</v>
      </c>
      <c r="J163" s="0" t="n">
        <v>1180</v>
      </c>
      <c r="K163" s="0" t="n">
        <v>1060</v>
      </c>
      <c r="L163" s="0" t="n">
        <v>960</v>
      </c>
      <c r="M163" s="0" t="n">
        <v>920</v>
      </c>
    </row>
    <row r="164" customFormat="false" ht="12.75" hidden="false" customHeight="false" outlineLevel="0" collapsed="false">
      <c r="B164" s="31" t="n">
        <v>35143</v>
      </c>
      <c r="C164" s="0" t="n">
        <v>575</v>
      </c>
      <c r="D164" s="0" t="n">
        <v>880</v>
      </c>
      <c r="E164" s="0" t="n">
        <v>730</v>
      </c>
      <c r="F164" s="0" t="n">
        <v>780</v>
      </c>
      <c r="G164" s="0" t="n">
        <v>1590</v>
      </c>
      <c r="H164" s="0" t="n">
        <v>1040</v>
      </c>
      <c r="I164" s="0" t="n">
        <v>1080</v>
      </c>
      <c r="J164" s="0" t="n">
        <v>1140</v>
      </c>
      <c r="K164" s="0" t="n">
        <v>1000</v>
      </c>
      <c r="L164" s="0" t="n">
        <v>940</v>
      </c>
      <c r="M164" s="0" t="n">
        <v>920</v>
      </c>
    </row>
    <row r="165" customFormat="false" ht="12.75" hidden="false" customHeight="false" outlineLevel="0" collapsed="false">
      <c r="B165" s="31" t="n">
        <v>35174</v>
      </c>
      <c r="C165" s="0" t="n">
        <v>520</v>
      </c>
      <c r="D165" s="0" t="n">
        <v>790</v>
      </c>
      <c r="E165" s="0" t="n">
        <v>700</v>
      </c>
      <c r="F165" s="0" t="n">
        <v>730</v>
      </c>
      <c r="G165" s="0" t="n">
        <v>1590</v>
      </c>
      <c r="H165" s="0" t="n">
        <v>1020</v>
      </c>
      <c r="I165" s="0" t="n">
        <v>1020</v>
      </c>
      <c r="J165" s="0" t="n">
        <v>1080</v>
      </c>
      <c r="K165" s="0" t="n">
        <v>940</v>
      </c>
      <c r="L165" s="0" t="n">
        <v>930</v>
      </c>
      <c r="M165" s="0" t="n">
        <v>900</v>
      </c>
    </row>
    <row r="166" customFormat="false" ht="12.75" hidden="false" customHeight="false" outlineLevel="0" collapsed="false">
      <c r="B166" s="31" t="n">
        <v>35205</v>
      </c>
      <c r="C166" s="0" t="n">
        <v>520</v>
      </c>
      <c r="D166" s="0" t="n">
        <v>850</v>
      </c>
      <c r="E166" s="0" t="n">
        <v>750</v>
      </c>
      <c r="F166" s="0" t="n">
        <v>730</v>
      </c>
      <c r="G166" s="0" t="n">
        <v>1590</v>
      </c>
      <c r="H166" s="0" t="n">
        <v>920</v>
      </c>
      <c r="I166" s="0" t="n">
        <v>980</v>
      </c>
      <c r="J166" s="0" t="n">
        <v>1020</v>
      </c>
      <c r="K166" s="0" t="n">
        <v>900</v>
      </c>
      <c r="L166" s="0" t="n">
        <v>900</v>
      </c>
      <c r="M166" s="0" t="n">
        <v>850</v>
      </c>
    </row>
    <row r="167" customFormat="false" ht="12.75" hidden="false" customHeight="false" outlineLevel="0" collapsed="false">
      <c r="B167" s="31" t="n">
        <v>35236</v>
      </c>
      <c r="C167" s="0" t="n">
        <v>520</v>
      </c>
      <c r="D167" s="0" t="n">
        <v>900</v>
      </c>
      <c r="E167" s="0" t="n">
        <v>760</v>
      </c>
      <c r="F167" s="0" t="n">
        <v>770</v>
      </c>
      <c r="G167" s="0" t="n">
        <v>1590</v>
      </c>
      <c r="H167" s="0" t="n">
        <v>920</v>
      </c>
      <c r="I167" s="0" t="n">
        <v>930</v>
      </c>
      <c r="J167" s="0" t="n">
        <v>990</v>
      </c>
      <c r="K167" s="0" t="n">
        <v>880</v>
      </c>
      <c r="L167" s="0" t="n">
        <v>880</v>
      </c>
      <c r="M167" s="0" t="n">
        <v>830</v>
      </c>
    </row>
    <row r="168" customFormat="false" ht="12.75" hidden="false" customHeight="false" outlineLevel="0" collapsed="false">
      <c r="B168" s="31" t="n">
        <v>35267</v>
      </c>
      <c r="C168" s="0" t="n">
        <v>580</v>
      </c>
      <c r="D168" s="0" t="n">
        <v>830</v>
      </c>
      <c r="E168" s="0" t="n">
        <v>700</v>
      </c>
      <c r="F168" s="0" t="n">
        <v>740</v>
      </c>
      <c r="G168" s="0" t="n">
        <v>1590</v>
      </c>
      <c r="H168" s="0" t="n">
        <v>890</v>
      </c>
      <c r="I168" s="0" t="n">
        <v>890</v>
      </c>
      <c r="J168" s="0" t="n">
        <v>960</v>
      </c>
      <c r="K168" s="0" t="n">
        <v>860</v>
      </c>
      <c r="L168" s="0" t="n">
        <v>860</v>
      </c>
      <c r="M168" s="0" t="n">
        <v>820</v>
      </c>
    </row>
    <row r="169" customFormat="false" ht="12.75" hidden="false" customHeight="false" outlineLevel="0" collapsed="false">
      <c r="B169" s="31" t="n">
        <v>35298</v>
      </c>
      <c r="C169" s="0" t="n">
        <v>580</v>
      </c>
      <c r="D169" s="0" t="n">
        <v>840</v>
      </c>
      <c r="E169" s="0" t="n">
        <v>700</v>
      </c>
      <c r="F169" s="0" t="n">
        <v>700</v>
      </c>
      <c r="G169" s="0" t="n">
        <v>1590</v>
      </c>
      <c r="H169" s="0" t="n">
        <v>890</v>
      </c>
      <c r="I169" s="0" t="n">
        <v>860</v>
      </c>
      <c r="J169" s="0" t="n">
        <v>940</v>
      </c>
      <c r="K169" s="0" t="n">
        <v>830</v>
      </c>
      <c r="L169" s="0" t="n">
        <v>850</v>
      </c>
      <c r="M169" s="0" t="n">
        <v>800</v>
      </c>
    </row>
    <row r="170" customFormat="false" ht="12.75" hidden="false" customHeight="false" outlineLevel="0" collapsed="false">
      <c r="B170" s="31" t="n">
        <v>35329</v>
      </c>
      <c r="C170" s="0" t="n">
        <v>580</v>
      </c>
      <c r="D170" s="0" t="n">
        <v>860</v>
      </c>
      <c r="E170" s="0" t="n">
        <v>750</v>
      </c>
      <c r="F170" s="0" t="n">
        <v>700</v>
      </c>
      <c r="G170" s="0" t="n">
        <v>1590</v>
      </c>
      <c r="H170" s="0" t="n">
        <v>890</v>
      </c>
      <c r="I170" s="0" t="n">
        <v>860</v>
      </c>
      <c r="J170" s="0" t="n">
        <v>930</v>
      </c>
      <c r="K170" s="0" t="n">
        <v>780</v>
      </c>
      <c r="L170" s="0" t="n">
        <v>840</v>
      </c>
      <c r="M170" s="0" t="n">
        <v>800</v>
      </c>
    </row>
    <row r="171" customFormat="false" ht="12.75" hidden="false" customHeight="false" outlineLevel="0" collapsed="false">
      <c r="B171" s="31" t="n">
        <v>35360</v>
      </c>
      <c r="C171" s="0" t="n">
        <v>600</v>
      </c>
      <c r="D171" s="0" t="n">
        <v>860</v>
      </c>
      <c r="E171" s="0" t="n">
        <v>750</v>
      </c>
      <c r="F171" s="0" t="n">
        <v>720</v>
      </c>
      <c r="G171" s="0" t="n">
        <v>1590</v>
      </c>
      <c r="H171" s="0" t="n">
        <v>860</v>
      </c>
      <c r="I171" s="0" t="n">
        <v>810</v>
      </c>
      <c r="J171" s="0" t="n">
        <v>895</v>
      </c>
      <c r="K171" s="0" t="n">
        <v>770</v>
      </c>
      <c r="L171" s="0" t="n">
        <v>820</v>
      </c>
      <c r="M171" s="0" t="n">
        <v>790</v>
      </c>
    </row>
    <row r="172" customFormat="false" ht="12.75" hidden="false" customHeight="false" outlineLevel="0" collapsed="false">
      <c r="B172" s="31" t="n">
        <v>35391</v>
      </c>
      <c r="C172" s="0" t="n">
        <v>580</v>
      </c>
      <c r="D172" s="0" t="n">
        <v>820</v>
      </c>
      <c r="E172" s="0" t="n">
        <v>730</v>
      </c>
      <c r="F172" s="0" t="n">
        <v>680</v>
      </c>
      <c r="G172" s="0" t="n">
        <v>1480</v>
      </c>
      <c r="H172" s="0" t="n">
        <v>860</v>
      </c>
      <c r="I172" s="0" t="n">
        <v>810</v>
      </c>
      <c r="J172" s="0" t="n">
        <v>890</v>
      </c>
      <c r="K172" s="0" t="n">
        <v>770</v>
      </c>
      <c r="L172" s="0" t="n">
        <v>820</v>
      </c>
      <c r="M172" s="0" t="n">
        <v>780</v>
      </c>
    </row>
    <row r="173" customFormat="false" ht="12.75" hidden="false" customHeight="false" outlineLevel="0" collapsed="false">
      <c r="B173" s="31" t="n">
        <v>35422</v>
      </c>
      <c r="C173" s="0" t="n">
        <v>580</v>
      </c>
      <c r="D173" s="0" t="n">
        <v>740</v>
      </c>
      <c r="E173" s="0" t="n">
        <v>710</v>
      </c>
      <c r="F173" s="0" t="n">
        <v>670</v>
      </c>
      <c r="G173" s="0" t="n">
        <v>1480</v>
      </c>
      <c r="H173" s="0" t="n">
        <v>900</v>
      </c>
      <c r="I173" s="0" t="n">
        <v>800</v>
      </c>
      <c r="J173" s="0" t="n">
        <v>890</v>
      </c>
      <c r="K173" s="0" t="n">
        <v>770</v>
      </c>
      <c r="L173" s="0" t="n">
        <v>820</v>
      </c>
      <c r="M173" s="0" t="n">
        <v>780</v>
      </c>
    </row>
    <row r="174" customFormat="false" ht="12.75" hidden="false" customHeight="false" outlineLevel="0" collapsed="false">
      <c r="B174" s="31" t="n">
        <v>35453</v>
      </c>
      <c r="C174" s="0" t="n">
        <v>580</v>
      </c>
      <c r="D174" s="0" t="n">
        <v>750</v>
      </c>
      <c r="E174" s="0" t="n">
        <v>700</v>
      </c>
      <c r="F174" s="0" t="n">
        <v>670</v>
      </c>
      <c r="G174" s="0" t="n">
        <v>1480</v>
      </c>
      <c r="H174" s="0" t="n">
        <v>920</v>
      </c>
      <c r="I174" s="0" t="n">
        <v>800</v>
      </c>
      <c r="J174" s="0" t="n">
        <v>890</v>
      </c>
      <c r="K174" s="0" t="n">
        <v>770</v>
      </c>
      <c r="L174" s="0" t="n">
        <v>800</v>
      </c>
      <c r="M174" s="0" t="n">
        <v>740</v>
      </c>
    </row>
    <row r="175" customFormat="false" ht="12.75" hidden="false" customHeight="false" outlineLevel="0" collapsed="false">
      <c r="B175" s="31" t="n">
        <v>35484</v>
      </c>
      <c r="C175" s="0" t="n">
        <v>580</v>
      </c>
      <c r="D175" s="0" t="n">
        <v>700</v>
      </c>
      <c r="E175" s="0" t="n">
        <v>660</v>
      </c>
      <c r="F175" s="0" t="n">
        <v>640</v>
      </c>
      <c r="G175" s="0" t="n">
        <v>1480</v>
      </c>
      <c r="H175" s="0" t="n">
        <v>920</v>
      </c>
      <c r="I175" s="0" t="n">
        <v>810</v>
      </c>
      <c r="J175" s="0" t="n">
        <v>900</v>
      </c>
      <c r="K175" s="0" t="n">
        <v>780</v>
      </c>
      <c r="L175" s="0" t="n">
        <v>760</v>
      </c>
      <c r="M175" s="0" t="n">
        <v>740</v>
      </c>
    </row>
    <row r="176" customFormat="false" ht="12.75" hidden="false" customHeight="false" outlineLevel="0" collapsed="false">
      <c r="B176" s="31" t="n">
        <v>35515</v>
      </c>
      <c r="C176" s="0" t="n">
        <v>560</v>
      </c>
      <c r="D176" s="0" t="n">
        <v>700</v>
      </c>
      <c r="E176" s="0" t="n">
        <v>660</v>
      </c>
      <c r="F176" s="0" t="n">
        <v>640</v>
      </c>
      <c r="G176" s="0" t="n">
        <v>1480</v>
      </c>
      <c r="H176" s="0" t="n">
        <v>920</v>
      </c>
      <c r="I176" s="0" t="n">
        <v>810</v>
      </c>
      <c r="J176" s="0" t="n">
        <v>900</v>
      </c>
      <c r="K176" s="0" t="n">
        <v>780</v>
      </c>
      <c r="L176" s="0" t="n">
        <v>775</v>
      </c>
      <c r="M176" s="0" t="n">
        <v>740</v>
      </c>
    </row>
    <row r="177" customFormat="false" ht="12.75" hidden="false" customHeight="false" outlineLevel="0" collapsed="false">
      <c r="B177" s="31" t="n">
        <v>35546</v>
      </c>
      <c r="C177" s="0" t="n">
        <v>560</v>
      </c>
      <c r="D177" s="0" t="n">
        <v>730</v>
      </c>
      <c r="E177" s="0" t="n">
        <v>720</v>
      </c>
      <c r="F177" s="0" t="n">
        <v>660</v>
      </c>
      <c r="G177" s="0" t="n">
        <v>1480</v>
      </c>
      <c r="H177" s="0" t="n">
        <v>930</v>
      </c>
      <c r="I177" s="0" t="n">
        <v>840</v>
      </c>
      <c r="J177" s="0" t="n">
        <v>930</v>
      </c>
      <c r="K177" s="0" t="n">
        <v>820</v>
      </c>
      <c r="L177" s="0" t="n">
        <v>775</v>
      </c>
      <c r="M177" s="0" t="n">
        <v>740</v>
      </c>
    </row>
    <row r="178" customFormat="false" ht="12.75" hidden="false" customHeight="false" outlineLevel="0" collapsed="false">
      <c r="B178" s="31" t="n">
        <v>35577</v>
      </c>
      <c r="C178" s="0" t="n">
        <v>580</v>
      </c>
      <c r="D178" s="0" t="n">
        <v>755</v>
      </c>
      <c r="E178" s="0" t="n">
        <v>750</v>
      </c>
      <c r="F178" s="0" t="n">
        <v>670</v>
      </c>
      <c r="G178" s="0" t="n">
        <v>1480</v>
      </c>
      <c r="H178" s="0" t="n">
        <v>930</v>
      </c>
      <c r="I178" s="0" t="n">
        <v>850</v>
      </c>
      <c r="J178" s="0" t="n">
        <v>945</v>
      </c>
      <c r="K178" s="0" t="n">
        <v>820</v>
      </c>
      <c r="L178" s="0" t="n">
        <v>775</v>
      </c>
      <c r="M178" s="0" t="n">
        <v>740</v>
      </c>
    </row>
    <row r="179" customFormat="false" ht="12.75" hidden="false" customHeight="false" outlineLevel="0" collapsed="false">
      <c r="B179" s="31" t="n">
        <v>35608</v>
      </c>
      <c r="C179" s="0" t="n">
        <v>580</v>
      </c>
      <c r="D179" s="0" t="n">
        <v>760</v>
      </c>
      <c r="E179" s="0" t="n">
        <v>750</v>
      </c>
      <c r="F179" s="0" t="n">
        <v>670</v>
      </c>
      <c r="G179" s="0" t="n">
        <v>1500</v>
      </c>
      <c r="H179" s="0" t="n">
        <v>960</v>
      </c>
      <c r="I179" s="0" t="n">
        <v>860</v>
      </c>
      <c r="J179" s="0" t="n">
        <v>960</v>
      </c>
      <c r="K179" s="0" t="n">
        <v>830</v>
      </c>
      <c r="L179" s="0" t="n">
        <v>775</v>
      </c>
      <c r="M179" s="0" t="n">
        <v>740</v>
      </c>
    </row>
    <row r="180" customFormat="false" ht="12.75" hidden="false" customHeight="false" outlineLevel="0" collapsed="false">
      <c r="B180" s="31" t="n">
        <v>35639</v>
      </c>
      <c r="C180" s="0" t="n">
        <v>610</v>
      </c>
      <c r="D180" s="0" t="n">
        <v>760</v>
      </c>
      <c r="E180" s="0" t="n">
        <v>750</v>
      </c>
      <c r="F180" s="0" t="n">
        <v>670</v>
      </c>
      <c r="G180" s="0" t="n">
        <v>1540</v>
      </c>
      <c r="H180" s="0" t="n">
        <v>970</v>
      </c>
      <c r="I180" s="0" t="n">
        <v>920</v>
      </c>
      <c r="J180" s="0" t="n">
        <v>980</v>
      </c>
      <c r="K180" s="0" t="n">
        <v>840</v>
      </c>
      <c r="L180" s="0" t="n">
        <v>780</v>
      </c>
      <c r="M180" s="0" t="n">
        <v>740</v>
      </c>
    </row>
    <row r="181" customFormat="false" ht="12.75" hidden="false" customHeight="false" outlineLevel="0" collapsed="false">
      <c r="B181" s="31" t="n">
        <v>35670</v>
      </c>
      <c r="C181" s="0" t="n">
        <v>610</v>
      </c>
      <c r="D181" s="0" t="n">
        <v>780</v>
      </c>
      <c r="E181" s="0" t="n">
        <v>750</v>
      </c>
      <c r="F181" s="0" t="n">
        <v>670</v>
      </c>
      <c r="G181" s="0" t="n">
        <v>1540</v>
      </c>
      <c r="H181" s="0" t="n">
        <v>970</v>
      </c>
      <c r="I181" s="0" t="n">
        <v>920</v>
      </c>
      <c r="J181" s="0" t="n">
        <v>990</v>
      </c>
      <c r="K181" s="0" t="n">
        <v>850</v>
      </c>
      <c r="L181" s="0" t="n">
        <v>785</v>
      </c>
      <c r="M181" s="0" t="n">
        <v>740</v>
      </c>
    </row>
    <row r="182" customFormat="false" ht="12.75" hidden="false" customHeight="false" outlineLevel="0" collapsed="false">
      <c r="B182" s="31" t="n">
        <v>35701</v>
      </c>
      <c r="C182" s="0" t="n">
        <v>610</v>
      </c>
      <c r="D182" s="0" t="n">
        <v>800</v>
      </c>
      <c r="E182" s="0" t="n">
        <v>770</v>
      </c>
      <c r="F182" s="0" t="n">
        <v>680</v>
      </c>
      <c r="G182" s="0" t="n">
        <v>1540</v>
      </c>
      <c r="H182" s="0" t="n">
        <v>970</v>
      </c>
      <c r="I182" s="0" t="n">
        <v>920</v>
      </c>
      <c r="J182" s="0" t="n">
        <v>990</v>
      </c>
      <c r="K182" s="0" t="n">
        <v>850</v>
      </c>
      <c r="L182" s="0" t="n">
        <v>785</v>
      </c>
      <c r="M182" s="0" t="n">
        <v>740</v>
      </c>
    </row>
    <row r="183" customFormat="false" ht="12.75" hidden="false" customHeight="false" outlineLevel="0" collapsed="false">
      <c r="B183" s="31" t="n">
        <v>35732</v>
      </c>
      <c r="C183" s="0" t="n">
        <v>610</v>
      </c>
      <c r="D183" s="0" t="n">
        <v>820</v>
      </c>
      <c r="E183" s="0" t="n">
        <v>790</v>
      </c>
      <c r="F183" s="0" t="n">
        <v>710</v>
      </c>
      <c r="G183" s="0" t="n">
        <v>1540</v>
      </c>
      <c r="H183" s="0" t="n">
        <v>970</v>
      </c>
      <c r="I183" s="0" t="n">
        <v>920</v>
      </c>
      <c r="J183" s="0" t="n">
        <v>995</v>
      </c>
      <c r="K183" s="0" t="n">
        <v>855</v>
      </c>
      <c r="L183" s="0" t="n">
        <v>795</v>
      </c>
      <c r="M183" s="0" t="n">
        <v>740</v>
      </c>
    </row>
    <row r="184" customFormat="false" ht="12.75" hidden="false" customHeight="false" outlineLevel="0" collapsed="false">
      <c r="B184" s="31" t="n">
        <v>35763</v>
      </c>
      <c r="C184" s="0" t="n">
        <v>610</v>
      </c>
      <c r="D184" s="0" t="n">
        <v>810</v>
      </c>
      <c r="E184" s="0" t="n">
        <v>790</v>
      </c>
      <c r="F184" s="0" t="n">
        <v>710</v>
      </c>
      <c r="G184" s="0" t="n">
        <v>1540</v>
      </c>
      <c r="H184" s="0" t="n">
        <v>970</v>
      </c>
      <c r="I184" s="0" t="n">
        <v>925</v>
      </c>
      <c r="J184" s="0" t="n">
        <v>1000</v>
      </c>
      <c r="K184" s="0" t="n">
        <v>860</v>
      </c>
      <c r="L184" s="0" t="n">
        <v>805</v>
      </c>
      <c r="M184" s="0" t="n">
        <v>740</v>
      </c>
    </row>
    <row r="185" customFormat="false" ht="12.75" hidden="false" customHeight="false" outlineLevel="0" collapsed="false">
      <c r="B185" s="31" t="n">
        <v>35794</v>
      </c>
      <c r="C185" s="0" t="n">
        <v>610</v>
      </c>
      <c r="D185" s="0" t="n">
        <v>800</v>
      </c>
      <c r="E185" s="0" t="n">
        <v>790</v>
      </c>
      <c r="F185" s="0" t="n">
        <v>710</v>
      </c>
      <c r="G185" s="0" t="n">
        <v>1540</v>
      </c>
      <c r="H185" s="0" t="n">
        <v>970</v>
      </c>
      <c r="I185" s="0" t="n">
        <v>925</v>
      </c>
      <c r="J185" s="0" t="n">
        <v>1000</v>
      </c>
      <c r="K185" s="0" t="n">
        <v>860</v>
      </c>
      <c r="L185" s="0" t="n">
        <v>810</v>
      </c>
      <c r="M185" s="0" t="n">
        <v>740</v>
      </c>
    </row>
    <row r="186" customFormat="false" ht="12.75" hidden="false" customHeight="false" outlineLevel="0" collapsed="false">
      <c r="B186" s="31" t="n">
        <v>35825</v>
      </c>
      <c r="C186" s="0" t="n">
        <v>590</v>
      </c>
      <c r="D186" s="0" t="n">
        <v>810</v>
      </c>
      <c r="E186" s="0" t="n">
        <v>795</v>
      </c>
      <c r="F186" s="0" t="n">
        <v>710</v>
      </c>
      <c r="G186" s="0" t="n">
        <v>1540</v>
      </c>
      <c r="H186" s="0" t="n">
        <v>970</v>
      </c>
      <c r="I186" s="0" t="n">
        <v>925</v>
      </c>
      <c r="J186" s="0" t="n">
        <v>1040</v>
      </c>
      <c r="K186" s="0" t="n">
        <v>900</v>
      </c>
      <c r="L186" s="0" t="n">
        <v>820</v>
      </c>
      <c r="M186" s="0" t="n">
        <v>740</v>
      </c>
    </row>
    <row r="187" customFormat="false" ht="12.75" hidden="false" customHeight="false" outlineLevel="0" collapsed="false">
      <c r="B187" s="31" t="n">
        <v>35854</v>
      </c>
      <c r="C187" s="0" t="n">
        <v>560</v>
      </c>
      <c r="D187" s="0" t="n">
        <v>820</v>
      </c>
      <c r="E187" s="0" t="n">
        <v>790</v>
      </c>
      <c r="F187" s="0" t="n">
        <v>710</v>
      </c>
      <c r="G187" s="0" t="n">
        <v>1540</v>
      </c>
      <c r="H187" s="0" t="n">
        <v>970</v>
      </c>
      <c r="I187" s="0" t="n">
        <v>925</v>
      </c>
      <c r="J187" s="0" t="n">
        <v>1060</v>
      </c>
      <c r="K187" s="0" t="n">
        <v>910</v>
      </c>
      <c r="L187" s="0" t="n">
        <v>820</v>
      </c>
      <c r="M187" s="0" t="n">
        <v>770</v>
      </c>
    </row>
    <row r="188" customFormat="false" ht="12.75" hidden="false" customHeight="false" outlineLevel="0" collapsed="false">
      <c r="B188" s="31" t="n">
        <v>35884</v>
      </c>
      <c r="C188" s="0" t="n">
        <v>550</v>
      </c>
      <c r="D188" s="0" t="n">
        <v>800</v>
      </c>
      <c r="E188" s="0" t="n">
        <v>760</v>
      </c>
      <c r="F188" s="0" t="n">
        <v>710</v>
      </c>
      <c r="G188" s="0" t="n">
        <v>1540</v>
      </c>
      <c r="H188" s="0" t="n">
        <v>965</v>
      </c>
      <c r="I188" s="0" t="n">
        <v>925</v>
      </c>
      <c r="J188" s="0" t="n">
        <v>1060</v>
      </c>
      <c r="K188" s="0" t="n">
        <v>910</v>
      </c>
      <c r="L188" s="0" t="n">
        <v>820</v>
      </c>
      <c r="M188" s="0" t="n">
        <v>770</v>
      </c>
    </row>
    <row r="189" customFormat="false" ht="12.75" hidden="false" customHeight="false" outlineLevel="0" collapsed="false">
      <c r="B189" s="31" t="n">
        <v>35914</v>
      </c>
      <c r="C189" s="0" t="n">
        <v>550</v>
      </c>
      <c r="D189" s="0" t="n">
        <v>780</v>
      </c>
      <c r="E189" s="0" t="n">
        <v>680</v>
      </c>
      <c r="F189" s="0" t="n">
        <v>680</v>
      </c>
      <c r="G189" s="0" t="n">
        <v>1600</v>
      </c>
      <c r="H189" s="0" t="n">
        <v>940</v>
      </c>
      <c r="I189" s="0" t="n">
        <v>925</v>
      </c>
      <c r="J189" s="0" t="n">
        <v>1060</v>
      </c>
      <c r="K189" s="0" t="n">
        <v>905</v>
      </c>
      <c r="L189" s="0" t="n">
        <v>820</v>
      </c>
      <c r="M189" s="0" t="n">
        <v>770</v>
      </c>
    </row>
    <row r="190" customFormat="false" ht="12.75" hidden="false" customHeight="false" outlineLevel="0" collapsed="false">
      <c r="B190" s="31" t="n">
        <v>35944</v>
      </c>
      <c r="C190" s="0" t="n">
        <v>550</v>
      </c>
      <c r="D190" s="0" t="n">
        <v>780</v>
      </c>
      <c r="E190" s="0" t="n">
        <v>660</v>
      </c>
      <c r="F190" s="0" t="n">
        <v>680</v>
      </c>
      <c r="G190" s="0" t="n">
        <v>1600</v>
      </c>
      <c r="H190" s="0" t="n">
        <v>920</v>
      </c>
      <c r="I190" s="0" t="n">
        <v>925</v>
      </c>
      <c r="J190" s="0" t="n">
        <v>1060</v>
      </c>
      <c r="K190" s="0" t="n">
        <v>905</v>
      </c>
      <c r="L190" s="0" t="n">
        <v>820</v>
      </c>
      <c r="M190" s="0" t="n">
        <v>770</v>
      </c>
    </row>
    <row r="191" customFormat="false" ht="12.75" hidden="false" customHeight="false" outlineLevel="0" collapsed="false">
      <c r="B191" s="31" t="n">
        <v>35974</v>
      </c>
      <c r="C191" s="0" t="n">
        <v>575</v>
      </c>
      <c r="D191" s="0" t="n">
        <v>780</v>
      </c>
      <c r="E191" s="0" t="n">
        <v>650</v>
      </c>
      <c r="F191" s="0" t="n">
        <v>670</v>
      </c>
      <c r="G191" s="0" t="n">
        <v>1600</v>
      </c>
      <c r="H191" s="0" t="n">
        <v>910</v>
      </c>
      <c r="I191" s="0" t="n">
        <v>925</v>
      </c>
      <c r="J191" s="0" t="n">
        <v>1060</v>
      </c>
      <c r="K191" s="0" t="n">
        <v>905</v>
      </c>
      <c r="L191" s="0" t="n">
        <v>820</v>
      </c>
      <c r="M191" s="0" t="n">
        <v>770</v>
      </c>
    </row>
    <row r="192" customFormat="false" ht="12.75" hidden="false" customHeight="false" outlineLevel="0" collapsed="false">
      <c r="B192" s="31" t="n">
        <v>36004</v>
      </c>
      <c r="C192" s="0" t="n">
        <v>575</v>
      </c>
      <c r="D192" s="0" t="n">
        <v>780</v>
      </c>
      <c r="E192" s="0" t="n">
        <v>650</v>
      </c>
      <c r="F192" s="0" t="n">
        <v>650</v>
      </c>
      <c r="G192" s="0" t="n">
        <v>1600</v>
      </c>
      <c r="H192" s="0" t="n">
        <v>905</v>
      </c>
      <c r="I192" s="0" t="n">
        <v>925</v>
      </c>
      <c r="J192" s="0" t="n">
        <v>1060</v>
      </c>
      <c r="K192" s="0" t="n">
        <v>905</v>
      </c>
      <c r="L192" s="0" t="n">
        <v>840</v>
      </c>
      <c r="M192" s="0" t="n">
        <v>770</v>
      </c>
    </row>
    <row r="193" customFormat="false" ht="12.75" hidden="false" customHeight="false" outlineLevel="0" collapsed="false">
      <c r="B193" s="31" t="n">
        <v>36034</v>
      </c>
      <c r="C193" s="0" t="n">
        <v>550</v>
      </c>
      <c r="D193" s="0" t="n">
        <v>770</v>
      </c>
      <c r="E193" s="0" t="n">
        <v>630</v>
      </c>
      <c r="F193" s="0" t="n">
        <v>630</v>
      </c>
      <c r="G193" s="0" t="n">
        <v>1600</v>
      </c>
      <c r="H193" s="0" t="n">
        <v>895</v>
      </c>
      <c r="I193" s="0" t="n">
        <v>915</v>
      </c>
      <c r="J193" s="0" t="n">
        <v>1045</v>
      </c>
      <c r="K193" s="0" t="n">
        <v>895</v>
      </c>
      <c r="L193" s="0" t="n">
        <v>845</v>
      </c>
      <c r="M193" s="0" t="n">
        <v>770</v>
      </c>
    </row>
    <row r="194" customFormat="false" ht="12.75" hidden="false" customHeight="false" outlineLevel="0" collapsed="false">
      <c r="B194" s="31" t="n">
        <v>36064</v>
      </c>
      <c r="C194" s="0" t="n">
        <v>525</v>
      </c>
      <c r="D194" s="0" t="n">
        <v>750</v>
      </c>
      <c r="E194" s="0" t="n">
        <v>620</v>
      </c>
      <c r="F194" s="0" t="n">
        <v>620</v>
      </c>
      <c r="G194" s="0" t="n">
        <v>1600</v>
      </c>
      <c r="H194" s="0" t="n">
        <v>895</v>
      </c>
      <c r="I194" s="0" t="n">
        <v>900</v>
      </c>
      <c r="J194" s="0" t="n">
        <v>1030</v>
      </c>
      <c r="K194" s="0" t="n">
        <v>870</v>
      </c>
      <c r="L194" s="0" t="n">
        <v>855</v>
      </c>
      <c r="M194" s="0" t="n">
        <v>770</v>
      </c>
    </row>
    <row r="195" customFormat="false" ht="12.75" hidden="false" customHeight="false" outlineLevel="0" collapsed="false">
      <c r="B195" s="31" t="n">
        <v>36094</v>
      </c>
      <c r="C195" s="0" t="n">
        <v>500</v>
      </c>
      <c r="D195" s="0" t="n">
        <v>740</v>
      </c>
      <c r="E195" s="0" t="n">
        <v>580</v>
      </c>
      <c r="F195" s="0" t="n">
        <v>590</v>
      </c>
      <c r="G195" s="0" t="n">
        <v>1600</v>
      </c>
      <c r="H195" s="0" t="n">
        <v>860</v>
      </c>
      <c r="I195" s="0" t="n">
        <v>880</v>
      </c>
      <c r="J195" s="0" t="n">
        <v>1010</v>
      </c>
      <c r="K195" s="0" t="n">
        <v>855</v>
      </c>
      <c r="L195" s="0" t="n">
        <v>855</v>
      </c>
      <c r="M195" s="0" t="n">
        <v>770</v>
      </c>
    </row>
    <row r="196" customFormat="false" ht="12.75" hidden="false" customHeight="false" outlineLevel="0" collapsed="false">
      <c r="B196" s="31" t="n">
        <v>36124</v>
      </c>
      <c r="C196" s="0" t="n">
        <v>500</v>
      </c>
      <c r="D196" s="0" t="n">
        <v>710</v>
      </c>
      <c r="E196" s="0" t="n">
        <v>580</v>
      </c>
      <c r="F196" s="0" t="n">
        <v>580</v>
      </c>
      <c r="G196" s="0" t="n">
        <v>1600</v>
      </c>
      <c r="H196" s="0" t="n">
        <v>860</v>
      </c>
      <c r="I196" s="0" t="n">
        <v>850</v>
      </c>
      <c r="J196" s="0" t="n">
        <v>995</v>
      </c>
      <c r="K196" s="0" t="n">
        <v>825</v>
      </c>
      <c r="L196" s="0" t="n">
        <v>850</v>
      </c>
      <c r="M196" s="0" t="n">
        <v>770</v>
      </c>
    </row>
    <row r="197" customFormat="false" ht="12.75" hidden="false" customHeight="false" outlineLevel="0" collapsed="false">
      <c r="B197" s="31" t="n">
        <v>36154</v>
      </c>
      <c r="C197" s="0" t="n">
        <v>500</v>
      </c>
      <c r="D197" s="0" t="n">
        <v>710</v>
      </c>
      <c r="E197" s="0" t="n">
        <v>580</v>
      </c>
      <c r="F197" s="0" t="n">
        <v>580</v>
      </c>
      <c r="G197" s="0" t="n">
        <v>1600</v>
      </c>
      <c r="H197" s="0" t="n">
        <v>860</v>
      </c>
      <c r="I197" s="0" t="n">
        <v>850</v>
      </c>
      <c r="J197" s="0" t="n">
        <v>980</v>
      </c>
      <c r="K197" s="0" t="n">
        <v>810</v>
      </c>
      <c r="L197" s="0" t="n">
        <v>845</v>
      </c>
      <c r="M197" s="0" t="n">
        <v>770</v>
      </c>
    </row>
    <row r="198" customFormat="false" ht="12.75" hidden="false" customHeight="false" outlineLevel="0" collapsed="false">
      <c r="B198" s="31" t="n">
        <v>36184</v>
      </c>
      <c r="C198" s="0" t="n">
        <v>500</v>
      </c>
      <c r="D198" s="0" t="n">
        <v>710</v>
      </c>
      <c r="E198" s="0" t="n">
        <v>580</v>
      </c>
      <c r="F198" s="0" t="n">
        <v>580</v>
      </c>
      <c r="G198" s="0" t="n">
        <v>1600</v>
      </c>
      <c r="H198" s="0" t="n">
        <v>860</v>
      </c>
      <c r="I198" s="0" t="n">
        <v>850</v>
      </c>
      <c r="J198" s="0" t="n">
        <v>970</v>
      </c>
      <c r="K198" s="0" t="n">
        <v>795</v>
      </c>
      <c r="L198" s="0" t="n">
        <v>840</v>
      </c>
      <c r="M198" s="0" t="n">
        <v>730</v>
      </c>
    </row>
    <row r="199" customFormat="false" ht="12.75" hidden="false" customHeight="false" outlineLevel="0" collapsed="false">
      <c r="B199" s="31" t="n">
        <v>36192</v>
      </c>
      <c r="C199" s="0" t="n">
        <v>490</v>
      </c>
      <c r="D199" s="0" t="n">
        <v>700</v>
      </c>
      <c r="E199" s="0" t="n">
        <v>600</v>
      </c>
      <c r="F199" s="0" t="n">
        <v>600</v>
      </c>
      <c r="G199" s="0" t="n">
        <v>1600</v>
      </c>
      <c r="H199" s="0" t="n">
        <v>850</v>
      </c>
      <c r="I199" s="0" t="n">
        <v>840</v>
      </c>
      <c r="J199" s="0" t="n">
        <v>965</v>
      </c>
      <c r="K199" s="0" t="n">
        <v>790</v>
      </c>
      <c r="L199" s="0" t="n">
        <v>830</v>
      </c>
      <c r="M199" s="0" t="n">
        <v>730</v>
      </c>
    </row>
    <row r="200" customFormat="false" ht="12.75" hidden="false" customHeight="false" outlineLevel="0" collapsed="false">
      <c r="B200" s="31" t="n">
        <v>36220</v>
      </c>
      <c r="C200" s="0" t="n">
        <v>490</v>
      </c>
      <c r="D200" s="0" t="n">
        <v>705</v>
      </c>
      <c r="E200" s="0" t="n">
        <v>590</v>
      </c>
      <c r="F200" s="0" t="n">
        <v>610</v>
      </c>
      <c r="G200" s="0" t="n">
        <v>1600</v>
      </c>
      <c r="H200" s="0" t="n">
        <v>840</v>
      </c>
      <c r="I200" s="0" t="n">
        <v>840</v>
      </c>
      <c r="J200" s="0" t="n">
        <v>960</v>
      </c>
      <c r="K200" s="0" t="n">
        <v>780</v>
      </c>
      <c r="L200" s="0" t="n">
        <v>820</v>
      </c>
      <c r="M200" s="0" t="n">
        <v>730</v>
      </c>
    </row>
    <row r="201" customFormat="false" ht="12.75" hidden="false" customHeight="false" outlineLevel="0" collapsed="false">
      <c r="B201" s="31" t="n">
        <v>36251</v>
      </c>
      <c r="C201" s="0" t="n">
        <v>500</v>
      </c>
      <c r="D201" s="0" t="n">
        <v>715</v>
      </c>
      <c r="E201" s="0" t="n">
        <v>610</v>
      </c>
      <c r="F201" s="0" t="n">
        <v>610</v>
      </c>
      <c r="G201" s="0" t="n">
        <v>1600</v>
      </c>
      <c r="H201" s="0" t="n">
        <v>840</v>
      </c>
      <c r="I201" s="0" t="n">
        <v>835</v>
      </c>
      <c r="J201" s="0" t="n">
        <v>950</v>
      </c>
      <c r="K201" s="0" t="n">
        <v>770</v>
      </c>
      <c r="L201" s="0" t="n">
        <v>810</v>
      </c>
      <c r="M201" s="0" t="n">
        <v>730</v>
      </c>
    </row>
    <row r="202" customFormat="false" ht="12.75" hidden="false" customHeight="false" outlineLevel="0" collapsed="false">
      <c r="B202" s="31" t="n">
        <v>36282</v>
      </c>
      <c r="C202" s="0" t="n">
        <v>520</v>
      </c>
      <c r="D202" s="0" t="n">
        <v>715</v>
      </c>
      <c r="E202" s="0" t="n">
        <v>610</v>
      </c>
      <c r="F202" s="0" t="n">
        <v>610</v>
      </c>
      <c r="G202" s="0" t="n">
        <v>1610</v>
      </c>
      <c r="H202" s="0" t="n">
        <v>840</v>
      </c>
      <c r="I202" s="0" t="n">
        <v>830</v>
      </c>
      <c r="J202" s="0" t="n">
        <v>940</v>
      </c>
      <c r="K202" s="0" t="n">
        <v>765</v>
      </c>
      <c r="L202" s="0" t="n">
        <v>805</v>
      </c>
      <c r="M202" s="0" t="n">
        <v>720</v>
      </c>
    </row>
    <row r="203" customFormat="false" ht="12.75" hidden="false" customHeight="false" outlineLevel="0" collapsed="false">
      <c r="B203" s="31" t="n">
        <v>36313</v>
      </c>
      <c r="C203" s="0" t="n">
        <v>540</v>
      </c>
      <c r="D203" s="0" t="n">
        <v>715</v>
      </c>
      <c r="E203" s="0" t="n">
        <v>620</v>
      </c>
      <c r="F203" s="0" t="n">
        <v>630</v>
      </c>
      <c r="G203" s="0" t="n">
        <v>1640</v>
      </c>
      <c r="H203" s="0" t="n">
        <v>840</v>
      </c>
      <c r="I203" s="0" t="n">
        <v>830</v>
      </c>
      <c r="J203" s="0" t="n">
        <v>940</v>
      </c>
      <c r="K203" s="0" t="n">
        <v>755</v>
      </c>
      <c r="L203" s="0" t="n">
        <v>790</v>
      </c>
      <c r="M203" s="0" t="n">
        <v>715</v>
      </c>
    </row>
    <row r="204" customFormat="false" ht="12.75" hidden="false" customHeight="false" outlineLevel="0" collapsed="false">
      <c r="B204" s="31" t="n">
        <v>36344</v>
      </c>
      <c r="C204" s="0" t="n">
        <v>540</v>
      </c>
      <c r="D204" s="0" t="n">
        <v>720</v>
      </c>
      <c r="E204" s="0" t="n">
        <v>630</v>
      </c>
      <c r="F204" s="0" t="n">
        <v>645</v>
      </c>
      <c r="G204" s="0" t="n">
        <v>1640</v>
      </c>
      <c r="H204" s="0" t="n">
        <v>845</v>
      </c>
      <c r="I204" s="0" t="n">
        <v>830</v>
      </c>
      <c r="J204" s="0" t="n">
        <v>940</v>
      </c>
      <c r="K204" s="0" t="n">
        <v>755</v>
      </c>
      <c r="L204" s="0" t="n">
        <v>790</v>
      </c>
      <c r="M204" s="0" t="n">
        <v>705</v>
      </c>
    </row>
    <row r="205" customFormat="false" ht="12.75" hidden="false" customHeight="false" outlineLevel="0" collapsed="false">
      <c r="B205" s="31" t="n">
        <v>36375</v>
      </c>
      <c r="C205" s="0" t="n">
        <v>540</v>
      </c>
      <c r="D205" s="0" t="n">
        <v>750</v>
      </c>
      <c r="E205" s="0" t="n">
        <v>665</v>
      </c>
      <c r="F205" s="0" t="n">
        <v>665</v>
      </c>
      <c r="G205" s="0" t="n">
        <v>1640</v>
      </c>
      <c r="H205" s="0" t="n">
        <v>860</v>
      </c>
      <c r="I205" s="0" t="n">
        <v>855</v>
      </c>
      <c r="J205" s="0" t="n">
        <v>950</v>
      </c>
      <c r="K205" s="0" t="n">
        <v>770</v>
      </c>
      <c r="L205" s="0" t="n">
        <v>790</v>
      </c>
      <c r="M205" s="0" t="n">
        <v>705</v>
      </c>
    </row>
    <row r="206" customFormat="false" ht="12.75" hidden="false" customHeight="false" outlineLevel="0" collapsed="false">
      <c r="B206" s="31" t="n">
        <v>36406</v>
      </c>
      <c r="C206" s="0" t="n">
        <v>580</v>
      </c>
      <c r="D206" s="0" t="n">
        <v>775</v>
      </c>
      <c r="E206" s="0" t="n">
        <v>695</v>
      </c>
      <c r="F206" s="0" t="n">
        <v>690</v>
      </c>
      <c r="G206" s="0" t="n">
        <v>1640</v>
      </c>
      <c r="H206" s="0" t="n">
        <v>865</v>
      </c>
      <c r="I206" s="0" t="n">
        <v>865</v>
      </c>
      <c r="J206" s="0" t="n">
        <v>950</v>
      </c>
      <c r="K206" s="0" t="n">
        <v>775</v>
      </c>
      <c r="L206" s="0" t="n">
        <v>790</v>
      </c>
      <c r="M206" s="0" t="n">
        <v>705</v>
      </c>
    </row>
    <row r="207" customFormat="false" ht="12.75" hidden="false" customHeight="false" outlineLevel="0" collapsed="false">
      <c r="B207" s="31" t="n">
        <v>36437</v>
      </c>
      <c r="C207" s="0" t="n">
        <v>580</v>
      </c>
      <c r="D207" s="0" t="n">
        <v>805</v>
      </c>
      <c r="E207" s="0" t="n">
        <v>720</v>
      </c>
      <c r="F207" s="0" t="n">
        <v>710</v>
      </c>
      <c r="G207" s="0" t="n">
        <v>1640</v>
      </c>
      <c r="H207" s="0" t="n">
        <v>880</v>
      </c>
      <c r="I207" s="0" t="n">
        <v>885</v>
      </c>
      <c r="J207" s="0" t="n">
        <v>985</v>
      </c>
      <c r="K207" s="0" t="n">
        <v>815</v>
      </c>
      <c r="L207" s="0" t="n">
        <v>790</v>
      </c>
      <c r="M207" s="0" t="n">
        <v>705</v>
      </c>
    </row>
    <row r="208" customFormat="false" ht="12.75" hidden="false" customHeight="false" outlineLevel="0" collapsed="false">
      <c r="B208" s="31" t="n">
        <v>36468</v>
      </c>
      <c r="C208" s="0" t="n">
        <v>610</v>
      </c>
      <c r="D208" s="0" t="n">
        <v>810</v>
      </c>
      <c r="E208" s="0" t="n">
        <v>725</v>
      </c>
      <c r="F208" s="0" t="n">
        <v>710</v>
      </c>
      <c r="G208" s="0" t="n">
        <v>1640</v>
      </c>
      <c r="H208" s="0" t="n">
        <v>880</v>
      </c>
      <c r="I208" s="0" t="n">
        <v>885</v>
      </c>
      <c r="J208" s="0" t="n">
        <v>985</v>
      </c>
      <c r="K208" s="0" t="n">
        <v>820</v>
      </c>
      <c r="L208" s="0" t="n">
        <v>790</v>
      </c>
      <c r="M208" s="0" t="n">
        <v>705</v>
      </c>
    </row>
    <row r="209" customFormat="false" ht="12.75" hidden="false" customHeight="false" outlineLevel="0" collapsed="false">
      <c r="B209" s="31" t="n">
        <v>36499</v>
      </c>
      <c r="C209" s="0" t="n">
        <v>610</v>
      </c>
      <c r="D209" s="0" t="n">
        <v>810</v>
      </c>
      <c r="E209" s="0" t="n">
        <v>715</v>
      </c>
      <c r="F209" s="0" t="n">
        <v>710</v>
      </c>
      <c r="G209" s="0" t="n">
        <v>1640</v>
      </c>
      <c r="H209" s="0" t="n">
        <v>880</v>
      </c>
      <c r="I209" s="0" t="n">
        <v>885</v>
      </c>
      <c r="J209" s="0" t="n">
        <v>985</v>
      </c>
      <c r="K209" s="0" t="n">
        <v>820</v>
      </c>
      <c r="L209" s="0" t="n">
        <v>790</v>
      </c>
      <c r="M209" s="0" t="n">
        <v>705</v>
      </c>
    </row>
    <row r="210" customFormat="false" ht="12.75" hidden="false" customHeight="false" outlineLevel="0" collapsed="false">
      <c r="B210" s="31" t="n">
        <v>36530</v>
      </c>
      <c r="C210" s="0" t="n">
        <v>640</v>
      </c>
      <c r="D210" s="0" t="n">
        <v>805</v>
      </c>
      <c r="E210" s="0" t="n">
        <v>720</v>
      </c>
      <c r="F210" s="0" t="n">
        <v>715</v>
      </c>
      <c r="G210" s="0" t="n">
        <v>1640</v>
      </c>
      <c r="H210" s="0" t="n">
        <v>890</v>
      </c>
      <c r="I210" s="0" t="n">
        <v>885</v>
      </c>
      <c r="J210" s="0" t="n">
        <v>985</v>
      </c>
      <c r="K210" s="0" t="n">
        <v>820</v>
      </c>
      <c r="L210" s="0" t="n">
        <v>790</v>
      </c>
      <c r="M210" s="0" t="n">
        <v>690</v>
      </c>
    </row>
    <row r="211" customFormat="false" ht="12.75" hidden="false" customHeight="false" outlineLevel="0" collapsed="false">
      <c r="B211" s="31" t="n">
        <v>36561</v>
      </c>
      <c r="C211" s="0" t="n">
        <v>640</v>
      </c>
      <c r="D211" s="0" t="n">
        <v>805</v>
      </c>
      <c r="E211" s="0" t="n">
        <v>725</v>
      </c>
      <c r="F211" s="0" t="n">
        <v>720</v>
      </c>
      <c r="G211" s="0" t="n">
        <v>1640</v>
      </c>
      <c r="H211" s="0" t="n">
        <v>900</v>
      </c>
      <c r="I211" s="0" t="n">
        <v>885</v>
      </c>
      <c r="J211" s="0" t="n">
        <v>985</v>
      </c>
      <c r="K211" s="0" t="n">
        <v>820</v>
      </c>
      <c r="L211" s="0" t="n">
        <v>790</v>
      </c>
      <c r="M211" s="0" t="n">
        <v>690</v>
      </c>
    </row>
    <row r="212" customFormat="false" ht="12.75" hidden="false" customHeight="false" outlineLevel="0" collapsed="false">
      <c r="B212" s="31" t="n">
        <v>36592</v>
      </c>
      <c r="C212" s="0" t="n">
        <v>640</v>
      </c>
      <c r="D212" s="0" t="n">
        <v>820</v>
      </c>
      <c r="E212" s="0" t="n">
        <v>740</v>
      </c>
      <c r="F212" s="0" t="n">
        <v>735</v>
      </c>
      <c r="G212" s="0" t="n">
        <v>1640</v>
      </c>
      <c r="H212" s="0" t="n">
        <v>910</v>
      </c>
      <c r="I212" s="0" t="n">
        <v>885</v>
      </c>
      <c r="J212" s="0" t="n">
        <v>985</v>
      </c>
      <c r="K212" s="0" t="n">
        <v>820</v>
      </c>
      <c r="L212" s="0" t="n">
        <v>790</v>
      </c>
      <c r="M212" s="0" t="n">
        <v>690</v>
      </c>
    </row>
    <row r="213" customFormat="false" ht="12.75" hidden="false" customHeight="false" outlineLevel="0" collapsed="false">
      <c r="B213" s="31" t="n">
        <v>36623</v>
      </c>
      <c r="C213" s="0" t="n">
        <v>680</v>
      </c>
      <c r="D213" s="0" t="n">
        <v>830</v>
      </c>
      <c r="E213" s="0" t="n">
        <v>745</v>
      </c>
      <c r="F213" s="0" t="n">
        <v>765</v>
      </c>
      <c r="G213" s="0" t="n">
        <v>1640</v>
      </c>
      <c r="H213" s="0" t="n">
        <v>940</v>
      </c>
      <c r="I213" s="0" t="n">
        <v>930</v>
      </c>
      <c r="J213" s="0" t="n">
        <v>1030</v>
      </c>
      <c r="K213" s="0" t="n">
        <v>875</v>
      </c>
      <c r="L213" s="0" t="n">
        <v>820</v>
      </c>
      <c r="M213" s="0" t="n">
        <v>700</v>
      </c>
    </row>
    <row r="214" customFormat="false" ht="12.75" hidden="false" customHeight="false" outlineLevel="0" collapsed="false">
      <c r="B214" s="31" t="n">
        <v>36654</v>
      </c>
      <c r="C214" s="0" t="n">
        <v>680</v>
      </c>
      <c r="D214" s="0" t="n">
        <v>830</v>
      </c>
      <c r="E214" s="0" t="n">
        <v>745</v>
      </c>
      <c r="F214" s="0" t="n">
        <v>765</v>
      </c>
      <c r="G214" s="0" t="n">
        <v>1640</v>
      </c>
      <c r="H214" s="0" t="n">
        <v>940</v>
      </c>
      <c r="I214" s="0" t="n">
        <v>930</v>
      </c>
      <c r="J214" s="0" t="n">
        <v>1035</v>
      </c>
      <c r="K214" s="0" t="n">
        <v>880</v>
      </c>
      <c r="L214" s="0" t="n">
        <v>830</v>
      </c>
      <c r="M214" s="0" t="n">
        <v>700</v>
      </c>
    </row>
    <row r="215" customFormat="false" ht="12.75" hidden="false" customHeight="false" outlineLevel="0" collapsed="false">
      <c r="B215" s="31" t="n">
        <v>36685</v>
      </c>
      <c r="C215" s="0" t="n">
        <v>680</v>
      </c>
      <c r="D215" s="0" t="n">
        <v>815</v>
      </c>
      <c r="E215" s="0" t="n">
        <v>725</v>
      </c>
      <c r="F215" s="0" t="n">
        <v>760</v>
      </c>
      <c r="G215" s="0" t="n">
        <v>1640</v>
      </c>
      <c r="H215" s="0" t="n">
        <v>940</v>
      </c>
      <c r="I215" s="0" t="n">
        <v>930</v>
      </c>
      <c r="J215" s="0" t="n">
        <v>1035</v>
      </c>
      <c r="K215" s="0" t="n">
        <v>880</v>
      </c>
      <c r="L215" s="0" t="n">
        <v>830</v>
      </c>
      <c r="M215" s="0" t="n">
        <v>700</v>
      </c>
    </row>
    <row r="216" customFormat="false" ht="12.75" hidden="false" customHeight="false" outlineLevel="0" collapsed="false">
      <c r="B216" s="31" t="n">
        <v>36716</v>
      </c>
      <c r="C216" s="0" t="n">
        <v>710</v>
      </c>
      <c r="D216" s="0" t="n">
        <v>800</v>
      </c>
      <c r="E216" s="0" t="n">
        <v>720</v>
      </c>
      <c r="F216" s="0" t="n">
        <v>750</v>
      </c>
      <c r="G216" s="0" t="n">
        <v>1640</v>
      </c>
      <c r="H216" s="0" t="n">
        <v>940</v>
      </c>
      <c r="I216" s="0" t="n">
        <v>930</v>
      </c>
      <c r="J216" s="0" t="n">
        <v>1040</v>
      </c>
      <c r="K216" s="0" t="n">
        <v>880</v>
      </c>
      <c r="L216" s="0" t="n">
        <v>830</v>
      </c>
      <c r="M216" s="0" t="n">
        <v>715</v>
      </c>
    </row>
    <row r="217" customFormat="false" ht="12.75" hidden="false" customHeight="false" outlineLevel="0" collapsed="false">
      <c r="B217" s="31" t="n">
        <v>36747</v>
      </c>
      <c r="C217" s="0" t="n">
        <v>710</v>
      </c>
      <c r="D217" s="0" t="n">
        <v>795</v>
      </c>
      <c r="E217" s="0" t="n">
        <v>715</v>
      </c>
      <c r="F217" s="0" t="n">
        <v>750</v>
      </c>
      <c r="G217" s="0" t="n">
        <v>1640</v>
      </c>
      <c r="H217" s="0" t="n">
        <v>950</v>
      </c>
      <c r="I217" s="0" t="n">
        <v>930</v>
      </c>
      <c r="J217" s="0" t="n">
        <v>1040</v>
      </c>
      <c r="K217" s="0" t="n">
        <v>880</v>
      </c>
      <c r="L217" s="0" t="n">
        <v>830</v>
      </c>
      <c r="M217" s="0" t="n">
        <v>715</v>
      </c>
    </row>
    <row r="218" customFormat="false" ht="12.75" hidden="false" customHeight="false" outlineLevel="0" collapsed="false">
      <c r="B218" s="31" t="n">
        <v>36778</v>
      </c>
      <c r="C218" s="0" t="n">
        <v>710</v>
      </c>
      <c r="D218" s="0" t="n">
        <v>805</v>
      </c>
      <c r="E218" s="0" t="n">
        <v>720</v>
      </c>
      <c r="F218" s="0" t="n">
        <v>760</v>
      </c>
      <c r="G218" s="0" t="n">
        <v>1640</v>
      </c>
      <c r="H218" s="0" t="n">
        <v>950</v>
      </c>
      <c r="I218" s="0" t="n">
        <v>930</v>
      </c>
      <c r="J218" s="0" t="n">
        <v>1040</v>
      </c>
      <c r="K218" s="0" t="n">
        <v>880</v>
      </c>
      <c r="L218" s="0" t="n">
        <v>830</v>
      </c>
      <c r="M218" s="0" t="n">
        <v>715</v>
      </c>
    </row>
    <row r="219" customFormat="false" ht="12.75" hidden="false" customHeight="false" outlineLevel="0" collapsed="false">
      <c r="B219" s="31" t="n">
        <v>36809</v>
      </c>
      <c r="C219" s="0" t="n">
        <v>710</v>
      </c>
      <c r="D219" s="0" t="n">
        <v>825</v>
      </c>
      <c r="E219" s="0" t="n">
        <v>735</v>
      </c>
      <c r="F219" s="0" t="n">
        <v>780</v>
      </c>
      <c r="G219" s="0" t="n">
        <v>1640</v>
      </c>
      <c r="H219" s="0" t="n">
        <v>930</v>
      </c>
      <c r="I219" s="0" t="n">
        <v>930</v>
      </c>
      <c r="J219" s="0" t="n">
        <v>1040</v>
      </c>
      <c r="K219" s="0" t="n">
        <v>880</v>
      </c>
      <c r="L219" s="0" t="n">
        <v>830</v>
      </c>
      <c r="M219" s="0" t="n">
        <v>715</v>
      </c>
    </row>
    <row r="220" customFormat="false" ht="12.75" hidden="false" customHeight="false" outlineLevel="0" collapsed="false">
      <c r="B220" s="31" t="n">
        <v>36840</v>
      </c>
      <c r="C220" s="0" t="n">
        <v>710</v>
      </c>
      <c r="D220" s="0" t="n">
        <v>825</v>
      </c>
      <c r="E220" s="0" t="n">
        <v>735</v>
      </c>
      <c r="F220" s="0" t="n">
        <v>780</v>
      </c>
      <c r="G220" s="0" t="n">
        <v>1640</v>
      </c>
      <c r="H220" s="0" t="n">
        <v>905</v>
      </c>
      <c r="I220" s="0" t="n">
        <v>930</v>
      </c>
      <c r="J220" s="0" t="n">
        <v>1040</v>
      </c>
      <c r="K220" s="0" t="n">
        <v>880</v>
      </c>
      <c r="L220" s="0" t="n">
        <v>835</v>
      </c>
      <c r="M220" s="0" t="n">
        <v>715</v>
      </c>
    </row>
    <row r="221" customFormat="false" ht="12.75" hidden="false" customHeight="false" outlineLevel="0" collapsed="false">
      <c r="B221" s="31" t="n">
        <v>36871</v>
      </c>
      <c r="C221" s="0" t="n">
        <v>710</v>
      </c>
      <c r="D221" s="0" t="n">
        <v>815</v>
      </c>
      <c r="E221" s="0" t="n">
        <v>730</v>
      </c>
      <c r="F221" s="0" t="n">
        <v>780</v>
      </c>
      <c r="G221" s="0" t="n">
        <v>1640</v>
      </c>
      <c r="H221" s="0" t="n">
        <v>890</v>
      </c>
      <c r="I221" s="0" t="n">
        <v>920</v>
      </c>
      <c r="J221" s="0" t="n">
        <v>1030</v>
      </c>
      <c r="K221" s="0" t="n">
        <v>875</v>
      </c>
      <c r="L221" s="0" t="n">
        <v>840</v>
      </c>
      <c r="M221" s="0" t="n">
        <v>715</v>
      </c>
    </row>
    <row r="222" customFormat="false" ht="12.75" hidden="false" customHeight="false" outlineLevel="0" collapsed="false">
      <c r="B222" s="31" t="n">
        <v>36902</v>
      </c>
      <c r="C222" s="0" t="n">
        <v>690</v>
      </c>
      <c r="D222" s="0" t="n">
        <v>810</v>
      </c>
      <c r="E222" s="0" t="n">
        <v>730</v>
      </c>
      <c r="F222" s="0" t="n">
        <v>775</v>
      </c>
      <c r="G222" s="0" t="n">
        <v>1640</v>
      </c>
      <c r="H222" s="0" t="n">
        <v>860</v>
      </c>
      <c r="I222" s="0" t="n">
        <v>890</v>
      </c>
      <c r="J222" s="0" t="n">
        <v>1000</v>
      </c>
      <c r="K222" s="0" t="n">
        <v>875</v>
      </c>
      <c r="L222" s="0" t="n">
        <v>850</v>
      </c>
      <c r="M222" s="0" t="n">
        <v>730</v>
      </c>
    </row>
    <row r="223" customFormat="false" ht="12.75" hidden="false" customHeight="false" outlineLevel="0" collapsed="false">
      <c r="B223" s="31" t="n">
        <v>36933</v>
      </c>
      <c r="C223" s="0" t="n">
        <v>670</v>
      </c>
      <c r="D223" s="0" t="n">
        <v>810</v>
      </c>
      <c r="E223" s="0" t="n">
        <v>730</v>
      </c>
      <c r="F223" s="0" t="n">
        <v>770</v>
      </c>
      <c r="G223" s="0" t="n">
        <v>1610</v>
      </c>
      <c r="H223" s="0" t="n">
        <v>855</v>
      </c>
      <c r="I223" s="0" t="n">
        <v>880</v>
      </c>
      <c r="J223" s="0" t="n">
        <v>990</v>
      </c>
      <c r="K223" s="0" t="n">
        <v>865</v>
      </c>
      <c r="L223" s="0" t="n">
        <v>850</v>
      </c>
      <c r="M223" s="0" t="n">
        <v>730</v>
      </c>
    </row>
    <row r="224" customFormat="false" ht="12.75" hidden="false" customHeight="false" outlineLevel="0" collapsed="false">
      <c r="B224" s="31" t="n">
        <v>36964</v>
      </c>
      <c r="C224" s="0" t="n">
        <v>635</v>
      </c>
      <c r="D224" s="0" t="n">
        <v>805</v>
      </c>
      <c r="E224" s="0" t="n">
        <v>730</v>
      </c>
      <c r="F224" s="0" t="n">
        <v>765</v>
      </c>
      <c r="G224" s="0" t="n">
        <v>1610</v>
      </c>
      <c r="H224" s="0" t="n">
        <v>850</v>
      </c>
      <c r="I224" s="0" t="n">
        <v>870</v>
      </c>
      <c r="J224" s="0" t="n">
        <v>980</v>
      </c>
      <c r="K224" s="0" t="n">
        <v>845</v>
      </c>
      <c r="L224" s="0" t="n">
        <v>850</v>
      </c>
      <c r="M224" s="0" t="n">
        <v>730</v>
      </c>
    </row>
    <row r="225" customFormat="false" ht="12.75" hidden="false" customHeight="false" outlineLevel="0" collapsed="false">
      <c r="B225" s="31" t="n">
        <v>36982</v>
      </c>
      <c r="C225" s="0" t="n">
        <v>590</v>
      </c>
      <c r="D225" s="0" t="n">
        <v>800</v>
      </c>
      <c r="E225" s="0" t="n">
        <v>725</v>
      </c>
      <c r="F225" s="0" t="n">
        <v>765</v>
      </c>
      <c r="G225" s="0" t="n">
        <v>1580</v>
      </c>
      <c r="H225" s="0" t="n">
        <v>840</v>
      </c>
      <c r="I225" s="0" t="n">
        <v>860</v>
      </c>
      <c r="J225" s="0" t="n">
        <v>970</v>
      </c>
      <c r="K225" s="0" t="n">
        <v>835</v>
      </c>
      <c r="L225" s="0" t="n">
        <v>840</v>
      </c>
      <c r="M225" s="0" t="n">
        <v>730</v>
      </c>
    </row>
    <row r="226" customFormat="false" ht="12.75" hidden="false" customHeight="false" outlineLevel="0" collapsed="false">
      <c r="B226" s="31" t="n">
        <v>37012</v>
      </c>
      <c r="C226" s="0" t="n">
        <v>560</v>
      </c>
      <c r="D226" s="0" t="n">
        <v>790</v>
      </c>
      <c r="E226" s="0" t="n">
        <v>715</v>
      </c>
      <c r="F226" s="0" t="n">
        <v>760</v>
      </c>
      <c r="G226" s="0" t="n">
        <v>1580</v>
      </c>
      <c r="H226" s="0" t="n">
        <v>840</v>
      </c>
      <c r="I226" s="0" t="n">
        <v>860</v>
      </c>
      <c r="J226" s="0" t="n">
        <v>965</v>
      </c>
      <c r="K226" s="0" t="n">
        <v>825</v>
      </c>
      <c r="L226" s="0" t="n">
        <v>835</v>
      </c>
      <c r="M226" s="0" t="n">
        <v>730</v>
      </c>
    </row>
    <row r="227" customFormat="false" ht="12.75" hidden="false" customHeight="false" outlineLevel="0" collapsed="false">
      <c r="B227" s="31" t="n">
        <v>37043</v>
      </c>
      <c r="C227" s="0" t="n">
        <v>530</v>
      </c>
      <c r="D227" s="0" t="n">
        <v>780</v>
      </c>
      <c r="E227" s="0" t="n">
        <v>705</v>
      </c>
      <c r="F227" s="0" t="n">
        <v>760</v>
      </c>
      <c r="G227" s="0" t="n">
        <v>1560</v>
      </c>
      <c r="H227" s="0" t="n">
        <v>830</v>
      </c>
      <c r="I227" s="0" t="n">
        <v>850</v>
      </c>
      <c r="J227" s="0" t="n">
        <v>955</v>
      </c>
      <c r="K227" s="0" t="n">
        <v>815</v>
      </c>
      <c r="L227" s="0" t="n">
        <v>825</v>
      </c>
      <c r="M227" s="0" t="n">
        <v>730</v>
      </c>
    </row>
    <row r="228" customFormat="false" ht="12.75" hidden="false" customHeight="false" outlineLevel="0" collapsed="false">
      <c r="B228" s="31" t="n">
        <v>37073</v>
      </c>
      <c r="C228" s="0" t="n">
        <v>490</v>
      </c>
      <c r="D228" s="0" t="n">
        <v>780</v>
      </c>
      <c r="E228" s="0" t="n">
        <v>700</v>
      </c>
      <c r="F228" s="0" t="n">
        <v>760</v>
      </c>
      <c r="G228" s="0" t="n">
        <v>1540</v>
      </c>
      <c r="H228" s="0" t="n">
        <v>830</v>
      </c>
      <c r="I228" s="0" t="n">
        <v>830</v>
      </c>
      <c r="J228" s="0" t="n">
        <v>935</v>
      </c>
      <c r="K228" s="0" t="n">
        <v>795</v>
      </c>
      <c r="L228" s="0" t="n">
        <v>815</v>
      </c>
      <c r="M228" s="0" t="n">
        <v>730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Q246"/>
  <sheetViews>
    <sheetView showFormulas="false" showGridLines="true" showRowColHeaders="true" showZeros="true" rightToLeft="false" tabSelected="true" showOutlineSymbols="true" defaultGridColor="true" view="normal" topLeftCell="AB1" colorId="64" zoomScale="100" zoomScaleNormal="100" zoomScalePageLayoutView="100" workbookViewId="0">
      <selection pane="topLeft" activeCell="AN19" activeCellId="0" sqref="AN19"/>
    </sheetView>
  </sheetViews>
  <sheetFormatPr defaultColWidth="9.0546875" defaultRowHeight="12.75" customHeight="true" zeroHeight="false" outlineLevelRow="0" outlineLevelCol="0"/>
  <cols>
    <col collapsed="false" customWidth="false" hidden="true" outlineLevel="0" max="15" min="1" style="0" width="9.06"/>
    <col collapsed="false" customWidth="true" hidden="false" outlineLevel="0" max="27" min="27" style="0" width="17.85"/>
    <col collapsed="false" customWidth="true" hidden="false" outlineLevel="0" max="29" min="29" style="0" width="6.56"/>
    <col collapsed="false" customWidth="true" hidden="false" outlineLevel="0" max="30" min="30" style="0" width="11.99"/>
    <col collapsed="false" customWidth="true" hidden="false" outlineLevel="0" max="31" min="31" style="0" width="11.85"/>
    <col collapsed="false" customWidth="true" hidden="false" outlineLevel="0" max="32" min="32" style="0" width="11.13"/>
    <col collapsed="false" customWidth="true" hidden="false" outlineLevel="0" max="36" min="36" style="0" width="10.85"/>
  </cols>
  <sheetData>
    <row r="1" customFormat="false" ht="17.25" hidden="false" customHeight="false" outlineLevel="0" collapsed="false">
      <c r="D1" s="1" t="s">
        <v>0</v>
      </c>
      <c r="E1" s="2"/>
      <c r="F1" s="3"/>
      <c r="G1" s="4" t="s">
        <v>1</v>
      </c>
      <c r="L1" s="4" t="s">
        <v>2</v>
      </c>
      <c r="R1" s="1" t="s">
        <v>0</v>
      </c>
      <c r="S1" s="2"/>
      <c r="T1" s="3"/>
      <c r="U1" s="4" t="s">
        <v>1</v>
      </c>
      <c r="Z1" s="4" t="s">
        <v>2</v>
      </c>
    </row>
    <row r="2" customFormat="false" ht="12.75" hidden="false" customHeight="false" outlineLevel="0" collapsed="false">
      <c r="D2" s="5" t="s">
        <v>3</v>
      </c>
      <c r="E2" s="6" t="s">
        <v>4</v>
      </c>
      <c r="F2" s="7" t="s">
        <v>5</v>
      </c>
      <c r="G2" s="5" t="s">
        <v>6</v>
      </c>
      <c r="H2" s="6" t="s">
        <v>7</v>
      </c>
      <c r="I2" s="6" t="s">
        <v>8</v>
      </c>
      <c r="J2" s="6" t="s">
        <v>9</v>
      </c>
      <c r="K2" s="7" t="s">
        <v>9</v>
      </c>
      <c r="L2" s="8" t="s">
        <v>10</v>
      </c>
      <c r="M2" s="9" t="s">
        <v>11</v>
      </c>
      <c r="R2" s="5" t="s">
        <v>3</v>
      </c>
      <c r="S2" s="6" t="s">
        <v>4</v>
      </c>
      <c r="T2" s="7" t="s">
        <v>5</v>
      </c>
      <c r="U2" s="5" t="s">
        <v>6</v>
      </c>
      <c r="V2" s="6" t="s">
        <v>7</v>
      </c>
      <c r="W2" s="6" t="s">
        <v>8</v>
      </c>
      <c r="X2" s="6" t="s">
        <v>9</v>
      </c>
      <c r="Y2" s="7" t="s">
        <v>9</v>
      </c>
      <c r="Z2" s="8" t="s">
        <v>10</v>
      </c>
      <c r="AA2" s="9" t="s">
        <v>11</v>
      </c>
    </row>
    <row r="3" customFormat="false" ht="13.5" hidden="false" customHeight="false" outlineLevel="0" collapsed="false">
      <c r="D3" s="14" t="s">
        <v>12</v>
      </c>
      <c r="E3" s="15" t="s">
        <v>13</v>
      </c>
      <c r="F3" s="16" t="s">
        <v>14</v>
      </c>
      <c r="G3" s="14" t="s">
        <v>15</v>
      </c>
      <c r="H3" s="15" t="s">
        <v>16</v>
      </c>
      <c r="I3" s="15" t="s">
        <v>17</v>
      </c>
      <c r="J3" s="15" t="s">
        <v>18</v>
      </c>
      <c r="K3" s="16" t="s">
        <v>19</v>
      </c>
      <c r="L3" s="17" t="s">
        <v>20</v>
      </c>
      <c r="M3" s="18" t="s">
        <v>21</v>
      </c>
      <c r="R3" s="14" t="s">
        <v>12</v>
      </c>
      <c r="S3" s="15" t="s">
        <v>13</v>
      </c>
      <c r="T3" s="16" t="s">
        <v>14</v>
      </c>
      <c r="U3" s="14" t="s">
        <v>15</v>
      </c>
      <c r="V3" s="15" t="s">
        <v>16</v>
      </c>
      <c r="W3" s="15" t="s">
        <v>17</v>
      </c>
      <c r="X3" s="15" t="s">
        <v>18</v>
      </c>
      <c r="Y3" s="16" t="s">
        <v>19</v>
      </c>
      <c r="Z3" s="17" t="s">
        <v>20</v>
      </c>
      <c r="AA3" s="18" t="s">
        <v>21</v>
      </c>
      <c r="AG3" s="48" t="s">
        <v>50</v>
      </c>
    </row>
    <row r="4" customFormat="false" ht="12.75" hidden="false" customHeight="false" outlineLevel="0" collapsed="false">
      <c r="C4" s="0" t="s">
        <v>23</v>
      </c>
      <c r="D4" s="25" t="s">
        <v>24</v>
      </c>
      <c r="E4" s="25" t="s">
        <v>25</v>
      </c>
      <c r="F4" s="25" t="s">
        <v>26</v>
      </c>
      <c r="G4" s="25" t="s">
        <v>27</v>
      </c>
      <c r="H4" s="25" t="s">
        <v>28</v>
      </c>
      <c r="I4" s="25" t="s">
        <v>29</v>
      </c>
      <c r="J4" s="25" t="s">
        <v>30</v>
      </c>
      <c r="K4" s="25" t="s">
        <v>31</v>
      </c>
      <c r="L4" s="25" t="s">
        <v>32</v>
      </c>
      <c r="M4" s="25" t="s">
        <v>11</v>
      </c>
      <c r="Q4" s="0" t="s">
        <v>51</v>
      </c>
      <c r="R4" s="25" t="s">
        <v>24</v>
      </c>
      <c r="S4" s="25" t="s">
        <v>25</v>
      </c>
      <c r="T4" s="25" t="s">
        <v>26</v>
      </c>
      <c r="U4" s="25" t="s">
        <v>27</v>
      </c>
      <c r="V4" s="25" t="s">
        <v>28</v>
      </c>
      <c r="W4" s="25" t="s">
        <v>29</v>
      </c>
      <c r="X4" s="25" t="s">
        <v>30</v>
      </c>
      <c r="Y4" s="25" t="s">
        <v>31</v>
      </c>
      <c r="Z4" s="25" t="s">
        <v>32</v>
      </c>
      <c r="AA4" s="25" t="s">
        <v>11</v>
      </c>
      <c r="AD4" s="10"/>
      <c r="AE4" s="11" t="s">
        <v>0</v>
      </c>
      <c r="AF4" s="12"/>
      <c r="AG4" s="13"/>
      <c r="AH4" s="11" t="s">
        <v>1</v>
      </c>
      <c r="AI4" s="12"/>
      <c r="AJ4" s="12"/>
      <c r="AK4" s="12"/>
      <c r="AL4" s="13"/>
      <c r="AM4" s="11" t="s">
        <v>2</v>
      </c>
      <c r="AN4" s="13"/>
    </row>
    <row r="5" customFormat="false" ht="12.75" hidden="false" customHeight="false" outlineLevel="0" collapsed="false">
      <c r="B5" s="31" t="n">
        <v>30337</v>
      </c>
      <c r="C5" s="0" t="n">
        <v>435</v>
      </c>
      <c r="D5" s="0" t="n">
        <v>677</v>
      </c>
      <c r="E5" s="0" t="n">
        <v>598</v>
      </c>
      <c r="F5" s="0" t="n">
        <v>542</v>
      </c>
      <c r="G5" s="0" t="n">
        <v>1170</v>
      </c>
      <c r="H5" s="0" t="n">
        <v>760</v>
      </c>
      <c r="J5" s="0" t="n">
        <v>735</v>
      </c>
      <c r="K5" s="0" t="n">
        <v>662</v>
      </c>
      <c r="L5" s="0" t="n">
        <v>635</v>
      </c>
      <c r="M5" s="0" t="n">
        <v>650</v>
      </c>
      <c r="P5" s="31" t="n">
        <v>30337</v>
      </c>
      <c r="AD5" s="10"/>
      <c r="AE5" s="5" t="s">
        <v>3</v>
      </c>
      <c r="AF5" s="6" t="s">
        <v>4</v>
      </c>
      <c r="AG5" s="7" t="s">
        <v>5</v>
      </c>
      <c r="AH5" s="5" t="s">
        <v>6</v>
      </c>
      <c r="AI5" s="6" t="s">
        <v>7</v>
      </c>
      <c r="AJ5" s="6" t="s">
        <v>8</v>
      </c>
      <c r="AK5" s="6" t="s">
        <v>9</v>
      </c>
      <c r="AL5" s="7" t="s">
        <v>9</v>
      </c>
      <c r="AM5" s="19" t="s">
        <v>10</v>
      </c>
      <c r="AN5" s="20" t="s">
        <v>11</v>
      </c>
    </row>
    <row r="6" customFormat="false" ht="13.5" hidden="false" customHeight="false" outlineLevel="0" collapsed="false">
      <c r="B6" s="31" t="n">
        <v>30368</v>
      </c>
      <c r="C6" s="0" t="n">
        <v>430</v>
      </c>
      <c r="D6" s="0" t="n">
        <v>687</v>
      </c>
      <c r="E6" s="0" t="n">
        <v>598</v>
      </c>
      <c r="F6" s="0" t="n">
        <v>589</v>
      </c>
      <c r="G6" s="0" t="n">
        <v>1170</v>
      </c>
      <c r="H6" s="0" t="n">
        <v>760</v>
      </c>
      <c r="J6" s="0" t="n">
        <v>730</v>
      </c>
      <c r="K6" s="0" t="n">
        <v>658</v>
      </c>
      <c r="L6" s="0" t="n">
        <v>635</v>
      </c>
      <c r="M6" s="0" t="n">
        <v>650</v>
      </c>
      <c r="P6" s="31" t="n">
        <v>30368</v>
      </c>
      <c r="Q6" s="0" t="n">
        <f aca="false">C6-C5</f>
        <v>-5</v>
      </c>
      <c r="R6" s="0" t="n">
        <f aca="false">D6-D5</f>
        <v>10</v>
      </c>
      <c r="S6" s="0" t="n">
        <f aca="false">E6-E5</f>
        <v>0</v>
      </c>
      <c r="T6" s="0" t="n">
        <f aca="false">F6-F5</f>
        <v>47</v>
      </c>
      <c r="U6" s="0" t="n">
        <f aca="false">G6-G5</f>
        <v>0</v>
      </c>
      <c r="V6" s="0" t="n">
        <f aca="false">H6-H5</f>
        <v>0</v>
      </c>
      <c r="W6" s="0" t="n">
        <f aca="false">I6-I5</f>
        <v>0</v>
      </c>
      <c r="X6" s="0" t="n">
        <f aca="false">J6-J5</f>
        <v>-5</v>
      </c>
      <c r="Y6" s="0" t="n">
        <f aca="false">K6-K5</f>
        <v>-4</v>
      </c>
      <c r="Z6" s="0" t="n">
        <f aca="false">L6-L5</f>
        <v>0</v>
      </c>
      <c r="AA6" s="0" t="n">
        <f aca="false">M6-M5</f>
        <v>0</v>
      </c>
      <c r="AD6" s="10"/>
      <c r="AE6" s="14" t="s">
        <v>12</v>
      </c>
      <c r="AF6" s="15" t="s">
        <v>13</v>
      </c>
      <c r="AG6" s="16" t="s">
        <v>14</v>
      </c>
      <c r="AH6" s="14" t="s">
        <v>15</v>
      </c>
      <c r="AI6" s="15" t="s">
        <v>16</v>
      </c>
      <c r="AJ6" s="15" t="s">
        <v>17</v>
      </c>
      <c r="AK6" s="15" t="s">
        <v>18</v>
      </c>
      <c r="AL6" s="16" t="s">
        <v>19</v>
      </c>
      <c r="AM6" s="17" t="s">
        <v>20</v>
      </c>
      <c r="AN6" s="18" t="s">
        <v>21</v>
      </c>
    </row>
    <row r="7" customFormat="false" ht="12.75" hidden="false" customHeight="false" outlineLevel="0" collapsed="false">
      <c r="B7" s="31" t="n">
        <v>30399</v>
      </c>
      <c r="C7" s="0" t="n">
        <v>425</v>
      </c>
      <c r="D7" s="0" t="n">
        <v>697</v>
      </c>
      <c r="E7" s="0" t="n">
        <v>598</v>
      </c>
      <c r="F7" s="0" t="n">
        <v>589</v>
      </c>
      <c r="G7" s="0" t="n">
        <v>1170</v>
      </c>
      <c r="H7" s="0" t="n">
        <v>760</v>
      </c>
      <c r="J7" s="0" t="n">
        <v>730</v>
      </c>
      <c r="K7" s="0" t="n">
        <v>658</v>
      </c>
      <c r="L7" s="0" t="n">
        <v>635</v>
      </c>
      <c r="M7" s="0" t="n">
        <v>650</v>
      </c>
      <c r="P7" s="31" t="n">
        <v>30399</v>
      </c>
      <c r="Q7" s="0" t="n">
        <f aca="false">C7-C6</f>
        <v>-5</v>
      </c>
      <c r="R7" s="0" t="n">
        <f aca="false">D7-D6</f>
        <v>10</v>
      </c>
      <c r="S7" s="0" t="n">
        <f aca="false">E7-E6</f>
        <v>0</v>
      </c>
      <c r="T7" s="0" t="n">
        <f aca="false">F7-F6</f>
        <v>0</v>
      </c>
      <c r="U7" s="0" t="n">
        <f aca="false">G7-G6</f>
        <v>0</v>
      </c>
      <c r="V7" s="0" t="n">
        <f aca="false">H7-H6</f>
        <v>0</v>
      </c>
      <c r="W7" s="0" t="n">
        <f aca="false">I7-I6</f>
        <v>0</v>
      </c>
      <c r="X7" s="0" t="n">
        <f aca="false">J7-J6</f>
        <v>0</v>
      </c>
      <c r="Y7" s="0" t="n">
        <f aca="false">K7-K6</f>
        <v>0</v>
      </c>
      <c r="Z7" s="0" t="n">
        <f aca="false">L7-L6</f>
        <v>0</v>
      </c>
      <c r="AA7" s="0" t="n">
        <f aca="false">M7-M6</f>
        <v>0</v>
      </c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</row>
    <row r="8" customFormat="false" ht="12.75" hidden="false" customHeight="false" outlineLevel="0" collapsed="false">
      <c r="B8" s="31" t="n">
        <v>30430</v>
      </c>
      <c r="C8" s="0" t="n">
        <v>425</v>
      </c>
      <c r="D8" s="0" t="n">
        <v>727</v>
      </c>
      <c r="E8" s="0" t="n">
        <v>621</v>
      </c>
      <c r="F8" s="0" t="n">
        <v>598</v>
      </c>
      <c r="G8" s="0" t="n">
        <v>1190</v>
      </c>
      <c r="H8" s="0" t="n">
        <v>770</v>
      </c>
      <c r="J8" s="0" t="n">
        <v>710</v>
      </c>
      <c r="K8" s="0" t="n">
        <v>640</v>
      </c>
      <c r="L8" s="0" t="n">
        <v>635</v>
      </c>
      <c r="M8" s="0" t="n">
        <v>650</v>
      </c>
      <c r="P8" s="31" t="n">
        <v>30430</v>
      </c>
      <c r="Q8" s="0" t="n">
        <f aca="false">C8-C7</f>
        <v>0</v>
      </c>
      <c r="R8" s="0" t="n">
        <f aca="false">D8-D7</f>
        <v>30</v>
      </c>
      <c r="S8" s="0" t="n">
        <f aca="false">E8-E7</f>
        <v>23</v>
      </c>
      <c r="T8" s="0" t="n">
        <f aca="false">F8-F7</f>
        <v>9</v>
      </c>
      <c r="U8" s="0" t="n">
        <f aca="false">G8-G7</f>
        <v>20</v>
      </c>
      <c r="V8" s="0" t="n">
        <f aca="false">H8-H7</f>
        <v>10</v>
      </c>
      <c r="W8" s="0" t="n">
        <f aca="false">I8-I7</f>
        <v>0</v>
      </c>
      <c r="X8" s="0" t="n">
        <f aca="false">J8-J7</f>
        <v>-20</v>
      </c>
      <c r="Y8" s="0" t="n">
        <f aca="false">K8-K7</f>
        <v>-18</v>
      </c>
      <c r="Z8" s="0" t="n">
        <f aca="false">L8-L7</f>
        <v>0</v>
      </c>
      <c r="AA8" s="0" t="n">
        <f aca="false">M8-M7</f>
        <v>0</v>
      </c>
      <c r="AD8" s="35" t="s">
        <v>22</v>
      </c>
      <c r="AE8" s="36" t="n">
        <f aca="false">CORREL($Q$6:$Q$227,R6:R227)</f>
        <v>0.364643623074422</v>
      </c>
      <c r="AF8" s="35" t="n">
        <f aca="false">CORREL($Q$6:$Q$227,S6:S227)</f>
        <v>0.324488232842095</v>
      </c>
      <c r="AG8" s="35" t="n">
        <f aca="false">CORREL($Q$6:$Q$227,T6:T227)</f>
        <v>0.398855958551487</v>
      </c>
      <c r="AH8" s="36" t="n">
        <f aca="false">CORREL($Q$6:$Q$227,U6:U227)</f>
        <v>0.32489802787924</v>
      </c>
      <c r="AI8" s="36" t="n">
        <f aca="false">CORREL($Q$6:$Q$227,V6:V227)</f>
        <v>0.334882550179306</v>
      </c>
      <c r="AJ8" s="36" t="n">
        <f aca="false">CORREL($Q$6:$Q$227,W6:W227)</f>
        <v>0.0257196384623111</v>
      </c>
      <c r="AK8" s="36" t="n">
        <f aca="false">CORREL($Q$6:$Q$227,X6:X227)</f>
        <v>0.300566198214937</v>
      </c>
      <c r="AL8" s="36" t="n">
        <f aca="false">CORREL($Q$6:$Q$227,Y6:Y227)</f>
        <v>0.346085504860325</v>
      </c>
      <c r="AM8" s="35" t="n">
        <f aca="false">CORREL($Q$6:$Q$227,Z6:Z227)</f>
        <v>0.290994008103829</v>
      </c>
      <c r="AN8" s="36" t="n">
        <f aca="false">CORREL($Q$6:$Q$227,AA6:AA227)</f>
        <v>0.112188102118207</v>
      </c>
    </row>
    <row r="9" customFormat="false" ht="12.75" hidden="false" customHeight="false" outlineLevel="0" collapsed="false">
      <c r="B9" s="31" t="n">
        <v>30461</v>
      </c>
      <c r="C9" s="0" t="n">
        <v>430</v>
      </c>
      <c r="D9" s="0" t="n">
        <v>737</v>
      </c>
      <c r="E9" s="0" t="n">
        <v>621</v>
      </c>
      <c r="F9" s="0" t="n">
        <v>617</v>
      </c>
      <c r="G9" s="0" t="n">
        <v>1190</v>
      </c>
      <c r="H9" s="0" t="n">
        <v>780</v>
      </c>
      <c r="J9" s="0" t="n">
        <v>710</v>
      </c>
      <c r="K9" s="0" t="n">
        <v>640</v>
      </c>
      <c r="L9" s="0" t="n">
        <v>635</v>
      </c>
      <c r="M9" s="0" t="n">
        <v>650</v>
      </c>
      <c r="P9" s="31" t="n">
        <v>30461</v>
      </c>
      <c r="Q9" s="0" t="n">
        <f aca="false">C9-C8</f>
        <v>5</v>
      </c>
      <c r="R9" s="0" t="n">
        <f aca="false">D9-D8</f>
        <v>10</v>
      </c>
      <c r="S9" s="0" t="n">
        <f aca="false">E9-E8</f>
        <v>0</v>
      </c>
      <c r="T9" s="0" t="n">
        <f aca="false">F9-F8</f>
        <v>19</v>
      </c>
      <c r="U9" s="0" t="n">
        <f aca="false">G9-G8</f>
        <v>0</v>
      </c>
      <c r="V9" s="0" t="n">
        <f aca="false">H9-H8</f>
        <v>10</v>
      </c>
      <c r="W9" s="0" t="n">
        <f aca="false">I9-I8</f>
        <v>0</v>
      </c>
      <c r="X9" s="0" t="n">
        <f aca="false">J9-J8</f>
        <v>0</v>
      </c>
      <c r="Y9" s="0" t="n">
        <f aca="false">K9-K8</f>
        <v>0</v>
      </c>
      <c r="Z9" s="0" t="n">
        <f aca="false">L9-L8</f>
        <v>0</v>
      </c>
      <c r="AA9" s="0" t="n">
        <f aca="false">M9-M8</f>
        <v>0</v>
      </c>
      <c r="AD9" s="10" t="s">
        <v>34</v>
      </c>
      <c r="AE9" s="35" t="n">
        <f aca="false">CORREL($Q$7:$Q$227,R6:R226)</f>
        <v>0.367388468711096</v>
      </c>
      <c r="AF9" s="10" t="n">
        <f aca="false">CORREL($Q$7:$Q$227,S6:S226)</f>
        <v>0.275545132057697</v>
      </c>
      <c r="AG9" s="10" t="n">
        <f aca="false">CORREL($Q$7:$Q$227,T6:T226)</f>
        <v>0.27789883666119</v>
      </c>
      <c r="AH9" s="10" t="n">
        <f aca="false">CORREL($Q$7:$Q$227,U6:U226)</f>
        <v>0.168671819489722</v>
      </c>
      <c r="AI9" s="10" t="n">
        <f aca="false">CORREL($Q$7:$Q$227,V6:V226)</f>
        <v>0.234520047177544</v>
      </c>
      <c r="AJ9" s="10" t="n">
        <f aca="false">CORREL($Q$7:$Q$227,W6:W226)</f>
        <v>0.00806386177705243</v>
      </c>
      <c r="AK9" s="10" t="n">
        <f aca="false">CORREL($Q$7:$Q$227,X6:X226)</f>
        <v>0.17035870562781</v>
      </c>
      <c r="AL9" s="10" t="n">
        <f aca="false">CORREL($Q$7:$Q$227,Y6:Y226)</f>
        <v>0.163343085273059</v>
      </c>
      <c r="AM9" s="10" t="n">
        <f aca="false">CORREL($Q$7:$Q$227,Z6:Z226)</f>
        <v>0.16180438516872</v>
      </c>
      <c r="AN9" s="10" t="n">
        <f aca="false">CORREL($Q$7:$Q$227,AA6:AA226)</f>
        <v>-0.0849800533619399</v>
      </c>
    </row>
    <row r="10" customFormat="false" ht="12.75" hidden="false" customHeight="false" outlineLevel="0" collapsed="false">
      <c r="B10" s="31" t="n">
        <v>30492</v>
      </c>
      <c r="C10" s="0" t="n">
        <v>430</v>
      </c>
      <c r="D10" s="0" t="n">
        <v>747</v>
      </c>
      <c r="E10" s="0" t="n">
        <v>621</v>
      </c>
      <c r="F10" s="0" t="n">
        <v>636</v>
      </c>
      <c r="G10" s="0" t="n">
        <v>1195</v>
      </c>
      <c r="H10" s="0" t="n">
        <v>780</v>
      </c>
      <c r="J10" s="0" t="n">
        <v>710</v>
      </c>
      <c r="K10" s="0" t="n">
        <v>640</v>
      </c>
      <c r="L10" s="0" t="n">
        <v>635</v>
      </c>
      <c r="M10" s="0" t="n">
        <v>650</v>
      </c>
      <c r="P10" s="31" t="n">
        <v>30492</v>
      </c>
      <c r="Q10" s="0" t="n">
        <f aca="false">C10-C9</f>
        <v>0</v>
      </c>
      <c r="R10" s="0" t="n">
        <f aca="false">D10-D9</f>
        <v>10</v>
      </c>
      <c r="S10" s="0" t="n">
        <f aca="false">E10-E9</f>
        <v>0</v>
      </c>
      <c r="T10" s="0" t="n">
        <f aca="false">F10-F9</f>
        <v>19</v>
      </c>
      <c r="U10" s="0" t="n">
        <f aca="false">G10-G9</f>
        <v>5</v>
      </c>
      <c r="V10" s="0" t="n">
        <f aca="false">H10-H9</f>
        <v>0</v>
      </c>
      <c r="W10" s="0" t="n">
        <f aca="false">I10-I9</f>
        <v>0</v>
      </c>
      <c r="X10" s="0" t="n">
        <f aca="false">J10-J9</f>
        <v>0</v>
      </c>
      <c r="Y10" s="0" t="n">
        <f aca="false">K10-K9</f>
        <v>0</v>
      </c>
      <c r="Z10" s="0" t="n">
        <f aca="false">L10-L9</f>
        <v>0</v>
      </c>
      <c r="AA10" s="0" t="n">
        <f aca="false">M10-M9</f>
        <v>0</v>
      </c>
      <c r="AD10" s="10" t="s">
        <v>35</v>
      </c>
      <c r="AE10" s="10" t="n">
        <f aca="false">CORREL($Q$8:$Q$227,R6:R225)</f>
        <v>0.318567717741365</v>
      </c>
      <c r="AF10" s="10" t="n">
        <f aca="false">CORREL($Q$8:$Q$227,S6:S225)</f>
        <v>0.245808095548489</v>
      </c>
      <c r="AG10" s="10" t="n">
        <f aca="false">CORREL($Q$8:$Q$227,T6:T225)</f>
        <v>0.2790889398104</v>
      </c>
      <c r="AH10" s="10" t="n">
        <f aca="false">CORREL($Q$8:$Q$227,U6:U225)</f>
        <v>0.220905738407818</v>
      </c>
      <c r="AI10" s="10" t="n">
        <f aca="false">CORREL($Q$8:$Q$227,V6:V225)</f>
        <v>0.174538676621495</v>
      </c>
      <c r="AJ10" s="10" t="n">
        <f aca="false">CORREL($Q$8:$Q$227,W6:W225)</f>
        <v>0.0144392294227721</v>
      </c>
      <c r="AK10" s="10" t="n">
        <f aca="false">CORREL($Q$8:$Q$227,X6:X225)</f>
        <v>0.1591875327484</v>
      </c>
      <c r="AL10" s="10" t="n">
        <f aca="false">CORREL($Q$8:$Q$227,Y6:Y225)</f>
        <v>0.183874830190818</v>
      </c>
      <c r="AM10" s="10" t="n">
        <f aca="false">CORREL($Q$8:$Q$227,Z6:Z225)</f>
        <v>0.159404278881399</v>
      </c>
      <c r="AN10" s="10" t="n">
        <f aca="false">CORREL($Q$8:$Q$227,AA6:AA225)</f>
        <v>-0.0998296753392323</v>
      </c>
    </row>
    <row r="11" customFormat="false" ht="12.75" hidden="false" customHeight="false" outlineLevel="0" collapsed="false">
      <c r="B11" s="31" t="n">
        <v>30523</v>
      </c>
      <c r="C11" s="0" t="n">
        <v>430</v>
      </c>
      <c r="D11" s="0" t="n">
        <v>767</v>
      </c>
      <c r="E11" s="0" t="n">
        <v>671</v>
      </c>
      <c r="F11" s="0" t="n">
        <v>655</v>
      </c>
      <c r="G11" s="0" t="n">
        <v>1200</v>
      </c>
      <c r="H11" s="0" t="n">
        <v>800</v>
      </c>
      <c r="J11" s="0" t="n">
        <v>720</v>
      </c>
      <c r="K11" s="0" t="n">
        <v>649</v>
      </c>
      <c r="L11" s="0" t="n">
        <v>635</v>
      </c>
      <c r="M11" s="0" t="n">
        <v>650</v>
      </c>
      <c r="P11" s="31" t="n">
        <v>30523</v>
      </c>
      <c r="Q11" s="0" t="n">
        <f aca="false">C11-C10</f>
        <v>0</v>
      </c>
      <c r="R11" s="0" t="n">
        <f aca="false">D11-D10</f>
        <v>20</v>
      </c>
      <c r="S11" s="0" t="n">
        <f aca="false">E11-E10</f>
        <v>50</v>
      </c>
      <c r="T11" s="0" t="n">
        <f aca="false">F11-F10</f>
        <v>19</v>
      </c>
      <c r="U11" s="0" t="n">
        <f aca="false">G11-G10</f>
        <v>5</v>
      </c>
      <c r="V11" s="0" t="n">
        <f aca="false">H11-H10</f>
        <v>20</v>
      </c>
      <c r="W11" s="0" t="n">
        <f aca="false">I11-I10</f>
        <v>0</v>
      </c>
      <c r="X11" s="0" t="n">
        <f aca="false">J11-J10</f>
        <v>10</v>
      </c>
      <c r="Y11" s="0" t="n">
        <f aca="false">K11-K10</f>
        <v>9</v>
      </c>
      <c r="Z11" s="0" t="n">
        <f aca="false">L11-L10</f>
        <v>0</v>
      </c>
      <c r="AA11" s="0" t="n">
        <f aca="false">M11-M10</f>
        <v>0</v>
      </c>
      <c r="AD11" s="10" t="s">
        <v>36</v>
      </c>
      <c r="AE11" s="10" t="n">
        <f aca="false">CORREL($Q$9:$Q$227,R6:R224)</f>
        <v>0.228897881539598</v>
      </c>
      <c r="AF11" s="10" t="n">
        <f aca="false">CORREL($Q$9:$Q$227,S6:S224)</f>
        <v>0.322606841483706</v>
      </c>
      <c r="AG11" s="10" t="n">
        <f aca="false">CORREL($Q$9:$Q$227,T6:T224)</f>
        <v>0.361750340595782</v>
      </c>
      <c r="AH11" s="35" t="n">
        <f aca="false">CORREL($Q$9:$Q$227,U6:U224)</f>
        <v>0.368154667209154</v>
      </c>
      <c r="AI11" s="35" t="n">
        <f aca="false">CORREL($Q$9:$Q$227,V6:V224)</f>
        <v>0.369595807960841</v>
      </c>
      <c r="AJ11" s="10" t="n">
        <f aca="false">CORREL($Q$9:$Q$227,W6:W224)</f>
        <v>-0.0151498056535985</v>
      </c>
      <c r="AK11" s="10" t="n">
        <f aca="false">CORREL($Q$9:$Q$227,X6:X224)</f>
        <v>0.254053523732581</v>
      </c>
      <c r="AL11" s="10" t="n">
        <f aca="false">CORREL($Q$9:$Q$227,Y6:Y224)</f>
        <v>0.261635758350617</v>
      </c>
      <c r="AM11" s="10" t="n">
        <f aca="false">CORREL($Q$9:$Q$227,Z6:Z224)</f>
        <v>0.14081796301323</v>
      </c>
      <c r="AN11" s="10" t="n">
        <f aca="false">CORREL($Q$9:$Q$227,AA6:AA224)</f>
        <v>0.0499477801469399</v>
      </c>
    </row>
    <row r="12" customFormat="false" ht="12.75" hidden="false" customHeight="false" outlineLevel="0" collapsed="false">
      <c r="B12" s="31" t="n">
        <v>30554</v>
      </c>
      <c r="C12" s="0" t="n">
        <v>430</v>
      </c>
      <c r="D12" s="0" t="n">
        <v>787</v>
      </c>
      <c r="E12" s="0" t="n">
        <v>671</v>
      </c>
      <c r="F12" s="0" t="n">
        <v>655</v>
      </c>
      <c r="G12" s="0" t="n">
        <v>1200</v>
      </c>
      <c r="H12" s="0" t="n">
        <v>800</v>
      </c>
      <c r="J12" s="0" t="n">
        <v>730</v>
      </c>
      <c r="K12" s="0" t="n">
        <v>658</v>
      </c>
      <c r="L12" s="0" t="n">
        <v>635</v>
      </c>
      <c r="M12" s="0" t="n">
        <v>650</v>
      </c>
      <c r="P12" s="31" t="n">
        <v>30554</v>
      </c>
      <c r="Q12" s="0" t="n">
        <f aca="false">C12-C11</f>
        <v>0</v>
      </c>
      <c r="R12" s="0" t="n">
        <f aca="false">D12-D11</f>
        <v>20</v>
      </c>
      <c r="S12" s="0" t="n">
        <f aca="false">E12-E11</f>
        <v>0</v>
      </c>
      <c r="T12" s="0" t="n">
        <f aca="false">F12-F11</f>
        <v>0</v>
      </c>
      <c r="U12" s="0" t="n">
        <f aca="false">G12-G11</f>
        <v>0</v>
      </c>
      <c r="V12" s="0" t="n">
        <f aca="false">H12-H11</f>
        <v>0</v>
      </c>
      <c r="W12" s="0" t="n">
        <f aca="false">I12-I11</f>
        <v>0</v>
      </c>
      <c r="X12" s="0" t="n">
        <f aca="false">J12-J11</f>
        <v>10</v>
      </c>
      <c r="Y12" s="0" t="n">
        <f aca="false">K12-K11</f>
        <v>9</v>
      </c>
      <c r="Z12" s="0" t="n">
        <f aca="false">L12-L11</f>
        <v>0</v>
      </c>
      <c r="AA12" s="0" t="n">
        <f aca="false">M12-M11</f>
        <v>0</v>
      </c>
      <c r="AD12" s="10" t="s">
        <v>37</v>
      </c>
      <c r="AE12" s="10" t="n">
        <f aca="false">CORREL($Q$10:$Q$227,R6:R223)</f>
        <v>0.171038151674221</v>
      </c>
      <c r="AF12" s="10" t="n">
        <f aca="false">CORREL($Q$10:$Q$227,S6:S223)</f>
        <v>0.253296311265357</v>
      </c>
      <c r="AG12" s="10" t="n">
        <f aca="false">CORREL($Q$10:$Q$227,T6:T223)</f>
        <v>0.242567515551689</v>
      </c>
      <c r="AH12" s="10" t="n">
        <f aca="false">CORREL($Q$10:$Q$227,U6:U223)</f>
        <v>0.155879573392586</v>
      </c>
      <c r="AI12" s="10" t="n">
        <f aca="false">CORREL($Q$10:$Q$227,V6:V223)</f>
        <v>0.208674513749561</v>
      </c>
      <c r="AJ12" s="10" t="n">
        <f aca="false">CORREL($Q$10:$Q$227,W6:W223)</f>
        <v>-0.113404695323687</v>
      </c>
      <c r="AK12" s="10" t="n">
        <f aca="false">CORREL($Q$10:$Q$227,X6:X223)</f>
        <v>-0.0472981989514617</v>
      </c>
      <c r="AL12" s="10" t="n">
        <f aca="false">CORREL($Q$10:$Q$227,Y6:Y223)</f>
        <v>-0.0617151051180531</v>
      </c>
      <c r="AM12" s="10" t="n">
        <f aca="false">CORREL($Q$10:$Q$227,Z6:Z223)</f>
        <v>-0.124916197938155</v>
      </c>
      <c r="AN12" s="10" t="n">
        <f aca="false">CORREL($Q$10:$Q$227,AA6:AA223)</f>
        <v>-0.045225530303051</v>
      </c>
    </row>
    <row r="13" customFormat="false" ht="12.75" hidden="false" customHeight="false" outlineLevel="0" collapsed="false">
      <c r="B13" s="31" t="n">
        <v>30585</v>
      </c>
      <c r="C13" s="0" t="n">
        <v>430</v>
      </c>
      <c r="D13" s="0" t="n">
        <v>827</v>
      </c>
      <c r="E13" s="0" t="n">
        <v>671</v>
      </c>
      <c r="F13" s="0" t="n">
        <v>692</v>
      </c>
      <c r="G13" s="0" t="n">
        <v>1220</v>
      </c>
      <c r="H13" s="0" t="n">
        <v>800</v>
      </c>
      <c r="J13" s="0" t="n">
        <v>760</v>
      </c>
      <c r="K13" s="0" t="n">
        <v>685</v>
      </c>
      <c r="L13" s="0" t="n">
        <v>635</v>
      </c>
      <c r="M13" s="0" t="n">
        <v>650</v>
      </c>
      <c r="P13" s="31" t="n">
        <v>30585</v>
      </c>
      <c r="Q13" s="0" t="n">
        <f aca="false">C13-C12</f>
        <v>0</v>
      </c>
      <c r="R13" s="0" t="n">
        <f aca="false">D13-D12</f>
        <v>40</v>
      </c>
      <c r="S13" s="0" t="n">
        <f aca="false">E13-E12</f>
        <v>0</v>
      </c>
      <c r="T13" s="0" t="n">
        <f aca="false">F13-F12</f>
        <v>37</v>
      </c>
      <c r="U13" s="0" t="n">
        <f aca="false">G13-G12</f>
        <v>20</v>
      </c>
      <c r="V13" s="0" t="n">
        <f aca="false">H13-H12</f>
        <v>0</v>
      </c>
      <c r="W13" s="0" t="n">
        <f aca="false">I13-I12</f>
        <v>0</v>
      </c>
      <c r="X13" s="0" t="n">
        <f aca="false">J13-J12</f>
        <v>30</v>
      </c>
      <c r="Y13" s="0" t="n">
        <f aca="false">K13-K12</f>
        <v>27</v>
      </c>
      <c r="Z13" s="0" t="n">
        <f aca="false">L13-L12</f>
        <v>0</v>
      </c>
      <c r="AA13" s="0" t="n">
        <f aca="false">M13-M12</f>
        <v>0</v>
      </c>
      <c r="AD13" s="10" t="s">
        <v>38</v>
      </c>
      <c r="AE13" s="10" t="n">
        <f aca="false">CORREL($Q$11:$Q$227,R6:R222)</f>
        <v>-0.00410690603241469</v>
      </c>
      <c r="AF13" s="10" t="n">
        <f aca="false">CORREL($Q$11:$Q$227,S6:S222)</f>
        <v>0.189581801758026</v>
      </c>
      <c r="AG13" s="10" t="n">
        <f aca="false">CORREL($Q$11:$Q$227,T6:T222)</f>
        <v>0.157164010842778</v>
      </c>
      <c r="AH13" s="10" t="n">
        <f aca="false">CORREL($Q$11:$Q$227,U6:U222)</f>
        <v>0.108807683648631</v>
      </c>
      <c r="AI13" s="10" t="n">
        <f aca="false">CORREL($Q$11:$Q$227,V6:V222)</f>
        <v>0.189372109557373</v>
      </c>
      <c r="AJ13" s="10" t="n">
        <f aca="false">CORREL($Q$11:$Q$227,W6:W222)</f>
        <v>-0.0797224571005973</v>
      </c>
      <c r="AK13" s="10" t="n">
        <f aca="false">CORREL($Q$11:$Q$227,X6:X222)</f>
        <v>-0.0534907332647314</v>
      </c>
      <c r="AL13" s="10" t="n">
        <f aca="false">CORREL($Q$11:$Q$227,Y6:Y222)</f>
        <v>-0.00436766731810976</v>
      </c>
      <c r="AM13" s="10" t="n">
        <f aca="false">CORREL($Q$11:$Q$227,Z6:Z222)</f>
        <v>-0.141157962322915</v>
      </c>
      <c r="AN13" s="10" t="n">
        <f aca="false">CORREL($Q$11:$Q$227,AA6:AA222)</f>
        <v>-0.0714621546289296</v>
      </c>
    </row>
    <row r="14" customFormat="false" ht="12.75" hidden="false" customHeight="false" outlineLevel="0" collapsed="false">
      <c r="B14" s="31" t="n">
        <v>30616</v>
      </c>
      <c r="C14" s="0" t="n">
        <v>430</v>
      </c>
      <c r="D14" s="0" t="n">
        <v>827</v>
      </c>
      <c r="E14" s="0" t="n">
        <v>690</v>
      </c>
      <c r="F14" s="0" t="n">
        <v>701</v>
      </c>
      <c r="G14" s="0" t="n">
        <v>1250</v>
      </c>
      <c r="H14" s="0" t="n">
        <v>870</v>
      </c>
      <c r="J14" s="0" t="n">
        <v>770</v>
      </c>
      <c r="K14" s="0" t="n">
        <v>694</v>
      </c>
      <c r="L14" s="0" t="n">
        <v>635</v>
      </c>
      <c r="M14" s="0" t="n">
        <v>650</v>
      </c>
      <c r="P14" s="31" t="n">
        <v>30616</v>
      </c>
      <c r="Q14" s="0" t="n">
        <f aca="false">C14-C13</f>
        <v>0</v>
      </c>
      <c r="R14" s="0" t="n">
        <f aca="false">D14-D13</f>
        <v>0</v>
      </c>
      <c r="S14" s="0" t="n">
        <f aca="false">E14-E13</f>
        <v>19</v>
      </c>
      <c r="T14" s="0" t="n">
        <f aca="false">F14-F13</f>
        <v>9</v>
      </c>
      <c r="U14" s="0" t="n">
        <f aca="false">G14-G13</f>
        <v>30</v>
      </c>
      <c r="V14" s="0" t="n">
        <f aca="false">H14-H13</f>
        <v>70</v>
      </c>
      <c r="W14" s="0" t="n">
        <f aca="false">I14-I13</f>
        <v>0</v>
      </c>
      <c r="X14" s="0" t="n">
        <f aca="false">J14-J13</f>
        <v>10</v>
      </c>
      <c r="Y14" s="0" t="n">
        <f aca="false">K14-K13</f>
        <v>9</v>
      </c>
      <c r="Z14" s="0" t="n">
        <f aca="false">L14-L13</f>
        <v>0</v>
      </c>
      <c r="AA14" s="0" t="n">
        <f aca="false">M14-M13</f>
        <v>0</v>
      </c>
      <c r="AD14" s="10" t="s">
        <v>39</v>
      </c>
      <c r="AE14" s="10" t="n">
        <f aca="false">CORREL($Q$12:$Q$227,R6:R221)</f>
        <v>-0.0184563336413171</v>
      </c>
      <c r="AF14" s="10" t="n">
        <f aca="false">CORREL($Q$12:$Q$227,S6:S221)</f>
        <v>0.182259102807727</v>
      </c>
      <c r="AG14" s="10" t="n">
        <f aca="false">CORREL($Q$12:$Q$227,T6:T221)</f>
        <v>0.129943111743128</v>
      </c>
      <c r="AH14" s="10" t="n">
        <f aca="false">CORREL($Q$12:$Q$227,U6:U221)</f>
        <v>-0.039599681342323</v>
      </c>
      <c r="AI14" s="10" t="n">
        <f aca="false">CORREL($Q$12:$Q$227,V6:V221)</f>
        <v>0.138491560343004</v>
      </c>
      <c r="AJ14" s="10" t="n">
        <f aca="false">CORREL($Q$12:$Q$227,W6:W221)</f>
        <v>-0.0480886151511381</v>
      </c>
      <c r="AK14" s="10" t="n">
        <f aca="false">CORREL($Q$12:$Q$227,X6:X221)</f>
        <v>-0.0165878738068762</v>
      </c>
      <c r="AL14" s="10" t="n">
        <f aca="false">CORREL($Q$12:$Q$227,Y6:Y221)</f>
        <v>0.043199250116742</v>
      </c>
      <c r="AM14" s="10" t="n">
        <f aca="false">CORREL($Q$12:$Q$227,Z6:Z221)</f>
        <v>0.0044607617272761</v>
      </c>
      <c r="AN14" s="10" t="n">
        <f aca="false">CORREL($Q$12:$Q$227,AA6:AA221)</f>
        <v>-0.0528458267034681</v>
      </c>
    </row>
    <row r="15" customFormat="false" ht="12.75" hidden="false" customHeight="false" outlineLevel="0" collapsed="false">
      <c r="B15" s="31" t="n">
        <v>30647</v>
      </c>
      <c r="C15" s="0" t="n">
        <v>435</v>
      </c>
      <c r="D15" s="0" t="n">
        <v>827</v>
      </c>
      <c r="E15" s="0" t="n">
        <v>690</v>
      </c>
      <c r="F15" s="0" t="n">
        <v>701</v>
      </c>
      <c r="G15" s="0" t="n">
        <v>1250</v>
      </c>
      <c r="H15" s="0" t="n">
        <v>870</v>
      </c>
      <c r="J15" s="0" t="n">
        <v>780</v>
      </c>
      <c r="K15" s="0" t="n">
        <v>703</v>
      </c>
      <c r="L15" s="0" t="n">
        <v>635</v>
      </c>
      <c r="M15" s="0" t="n">
        <v>650</v>
      </c>
      <c r="P15" s="31" t="n">
        <v>30647</v>
      </c>
      <c r="Q15" s="0" t="n">
        <f aca="false">C15-C14</f>
        <v>5</v>
      </c>
      <c r="R15" s="0" t="n">
        <f aca="false">D15-D14</f>
        <v>0</v>
      </c>
      <c r="S15" s="0" t="n">
        <f aca="false">E15-E14</f>
        <v>0</v>
      </c>
      <c r="T15" s="0" t="n">
        <f aca="false">F15-F14</f>
        <v>0</v>
      </c>
      <c r="U15" s="0" t="n">
        <f aca="false">G15-G14</f>
        <v>0</v>
      </c>
      <c r="V15" s="0" t="n">
        <f aca="false">H15-H14</f>
        <v>0</v>
      </c>
      <c r="W15" s="0" t="n">
        <f aca="false">I15-I14</f>
        <v>0</v>
      </c>
      <c r="X15" s="0" t="n">
        <f aca="false">J15-J14</f>
        <v>10</v>
      </c>
      <c r="Y15" s="0" t="n">
        <f aca="false">K15-K14</f>
        <v>9</v>
      </c>
      <c r="Z15" s="0" t="n">
        <f aca="false">L15-L14</f>
        <v>0</v>
      </c>
      <c r="AA15" s="0" t="n">
        <f aca="false">M15-M14</f>
        <v>0</v>
      </c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</row>
    <row r="16" customFormat="false" ht="12.75" hidden="false" customHeight="false" outlineLevel="0" collapsed="false">
      <c r="B16" s="31" t="n">
        <v>30678</v>
      </c>
      <c r="C16" s="0" t="n">
        <v>440</v>
      </c>
      <c r="D16" s="0" t="n">
        <v>827</v>
      </c>
      <c r="E16" s="0" t="n">
        <v>690</v>
      </c>
      <c r="F16" s="0" t="n">
        <v>701</v>
      </c>
      <c r="G16" s="0" t="n">
        <v>1250</v>
      </c>
      <c r="H16" s="0" t="n">
        <v>870</v>
      </c>
      <c r="J16" s="0" t="n">
        <v>780</v>
      </c>
      <c r="K16" s="0" t="n">
        <v>700</v>
      </c>
      <c r="L16" s="0" t="n">
        <v>635</v>
      </c>
      <c r="M16" s="0" t="n">
        <v>650</v>
      </c>
      <c r="P16" s="31" t="n">
        <v>30678</v>
      </c>
      <c r="Q16" s="0" t="n">
        <f aca="false">C16-C15</f>
        <v>5</v>
      </c>
      <c r="R16" s="0" t="n">
        <f aca="false">D16-D15</f>
        <v>0</v>
      </c>
      <c r="S16" s="0" t="n">
        <f aca="false">E16-E15</f>
        <v>0</v>
      </c>
      <c r="T16" s="0" t="n">
        <f aca="false">F16-F15</f>
        <v>0</v>
      </c>
      <c r="U16" s="0" t="n">
        <f aca="false">G16-G15</f>
        <v>0</v>
      </c>
      <c r="V16" s="0" t="n">
        <f aca="false">H16-H15</f>
        <v>0</v>
      </c>
      <c r="W16" s="0" t="n">
        <f aca="false">I16-I15</f>
        <v>0</v>
      </c>
      <c r="X16" s="0" t="n">
        <f aca="false">J16-J15</f>
        <v>0</v>
      </c>
      <c r="Y16" s="0" t="n">
        <f aca="false">K16-K15</f>
        <v>-3</v>
      </c>
      <c r="Z16" s="0" t="n">
        <f aca="false">L16-L15</f>
        <v>0</v>
      </c>
      <c r="AA16" s="0" t="n">
        <f aca="false">M16-M15</f>
        <v>0</v>
      </c>
      <c r="AD16" s="10" t="s">
        <v>22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</row>
    <row r="17" customFormat="false" ht="12.75" hidden="false" customHeight="false" outlineLevel="0" collapsed="false">
      <c r="B17" s="31" t="n">
        <v>30709</v>
      </c>
      <c r="C17" s="0" t="n">
        <v>470</v>
      </c>
      <c r="D17" s="0" t="n">
        <v>870</v>
      </c>
      <c r="E17" s="0" t="n">
        <v>750</v>
      </c>
      <c r="F17" s="0" t="n">
        <v>743</v>
      </c>
      <c r="G17" s="0" t="n">
        <v>1250</v>
      </c>
      <c r="H17" s="0" t="n">
        <v>870</v>
      </c>
      <c r="J17" s="0" t="n">
        <v>830</v>
      </c>
      <c r="K17" s="0" t="n">
        <v>752</v>
      </c>
      <c r="L17" s="0" t="n">
        <v>635</v>
      </c>
      <c r="M17" s="0" t="n">
        <v>670</v>
      </c>
      <c r="P17" s="31" t="n">
        <v>30709</v>
      </c>
      <c r="Q17" s="0" t="n">
        <f aca="false">C17-C16</f>
        <v>30</v>
      </c>
      <c r="R17" s="0" t="n">
        <f aca="false">D17-D16</f>
        <v>43</v>
      </c>
      <c r="S17" s="0" t="n">
        <f aca="false">E17-E16</f>
        <v>60</v>
      </c>
      <c r="T17" s="0" t="n">
        <f aca="false">F17-F16</f>
        <v>42</v>
      </c>
      <c r="U17" s="0" t="n">
        <f aca="false">G17-G16</f>
        <v>0</v>
      </c>
      <c r="V17" s="0" t="n">
        <f aca="false">H17-H16</f>
        <v>0</v>
      </c>
      <c r="W17" s="0" t="n">
        <f aca="false">I17-I16</f>
        <v>0</v>
      </c>
      <c r="X17" s="0" t="n">
        <f aca="false">J17-J16</f>
        <v>50</v>
      </c>
      <c r="Y17" s="0" t="n">
        <f aca="false">K17-K16</f>
        <v>52</v>
      </c>
      <c r="Z17" s="0" t="n">
        <f aca="false">L17-L16</f>
        <v>0</v>
      </c>
      <c r="AA17" s="0" t="n">
        <f aca="false">M17-M16</f>
        <v>20</v>
      </c>
      <c r="AD17" s="10" t="s">
        <v>40</v>
      </c>
      <c r="AE17" s="10" t="n">
        <f aca="false">CORREL($Q$6:$Q$226,R7:R227)</f>
        <v>0.329123135792463</v>
      </c>
      <c r="AF17" s="10" t="n">
        <f aca="false">CORREL($Q$6:$Q$226,S7:S227)</f>
        <v>0.263703329553333</v>
      </c>
      <c r="AG17" s="10" t="n">
        <f aca="false">CORREL($Q$6:$Q$226,T7:T227)</f>
        <v>0.34250893282761</v>
      </c>
      <c r="AH17" s="10" t="n">
        <f aca="false">CORREL($Q$6:$Q$226,U7:U227)</f>
        <v>0.15042892996398</v>
      </c>
      <c r="AI17" s="10" t="n">
        <f aca="false">CORREL($Q$6:$Q$226,V7:V227)</f>
        <v>0.353867457456407</v>
      </c>
      <c r="AJ17" s="36" t="n">
        <f aca="false">CORREL($Q$6:$Q$226,W7:W227)</f>
        <v>0.0602134438640213</v>
      </c>
      <c r="AK17" s="36" t="n">
        <f aca="false">CORREL($Q$6:$Q$226,X7:X227)</f>
        <v>0.373547160052726</v>
      </c>
      <c r="AL17" s="10" t="n">
        <f aca="false">CORREL($Q$6:$Q$226,Y7:Y227)</f>
        <v>0.331297733781913</v>
      </c>
      <c r="AM17" s="10" t="n">
        <f aca="false">CORREL($Q$6:$Q$226,Z7:Z227)</f>
        <v>0.284851712706606</v>
      </c>
      <c r="AN17" s="10" t="n">
        <f aca="false">CORREL($Q$6:$Q$226,AA7:AA227)</f>
        <v>0.0828017813642968</v>
      </c>
    </row>
    <row r="18" customFormat="false" ht="12.75" hidden="false" customHeight="false" outlineLevel="0" collapsed="false">
      <c r="B18" s="31" t="n">
        <v>30740</v>
      </c>
      <c r="C18" s="0" t="n">
        <v>480</v>
      </c>
      <c r="D18" s="0" t="n">
        <v>870</v>
      </c>
      <c r="E18" s="0" t="n">
        <v>750</v>
      </c>
      <c r="F18" s="0" t="n">
        <v>743</v>
      </c>
      <c r="G18" s="0" t="n">
        <v>1250</v>
      </c>
      <c r="H18" s="0" t="n">
        <v>870</v>
      </c>
      <c r="J18" s="0" t="n">
        <v>830</v>
      </c>
      <c r="K18" s="0" t="n">
        <v>752</v>
      </c>
      <c r="L18" s="0" t="n">
        <v>685</v>
      </c>
      <c r="M18" s="0" t="n">
        <v>670</v>
      </c>
      <c r="P18" s="31" t="n">
        <v>30740</v>
      </c>
      <c r="Q18" s="0" t="n">
        <f aca="false">C18-C17</f>
        <v>10</v>
      </c>
      <c r="R18" s="0" t="n">
        <f aca="false">D18-D17</f>
        <v>0</v>
      </c>
      <c r="S18" s="0" t="n">
        <f aca="false">E18-E17</f>
        <v>0</v>
      </c>
      <c r="T18" s="0" t="n">
        <f aca="false">F18-F17</f>
        <v>0</v>
      </c>
      <c r="U18" s="0" t="n">
        <f aca="false">G18-G17</f>
        <v>0</v>
      </c>
      <c r="V18" s="0" t="n">
        <f aca="false">H18-H17</f>
        <v>0</v>
      </c>
      <c r="W18" s="0" t="n">
        <f aca="false">I18-I17</f>
        <v>0</v>
      </c>
      <c r="X18" s="0" t="n">
        <f aca="false">J18-J17</f>
        <v>0</v>
      </c>
      <c r="Y18" s="0" t="n">
        <f aca="false">K18-K17</f>
        <v>0</v>
      </c>
      <c r="Z18" s="0" t="n">
        <f aca="false">L18-L17</f>
        <v>50</v>
      </c>
      <c r="AA18" s="0" t="n">
        <f aca="false">M18-M17</f>
        <v>0</v>
      </c>
      <c r="AD18" s="10" t="s">
        <v>41</v>
      </c>
      <c r="AE18" s="10" t="n">
        <f aca="false">CORREL($Q$6:$Q$225,R8:R227)</f>
        <v>0.15504949055127</v>
      </c>
      <c r="AF18" s="10" t="n">
        <f aca="false">CORREL($Q$6:$Q$225,S8:S227)</f>
        <v>0.138185831303228</v>
      </c>
      <c r="AG18" s="10" t="n">
        <f aca="false">CORREL($Q$6:$Q$225,T8:T227)</f>
        <v>0.223487688371718</v>
      </c>
      <c r="AH18" s="10" t="n">
        <f aca="false">CORREL($Q$6:$Q$225,U8:U227)</f>
        <v>0.083663504911736</v>
      </c>
      <c r="AI18" s="10" t="n">
        <f aca="false">CORREL($Q$6:$Q$225,V8:V227)</f>
        <v>0.314034594783096</v>
      </c>
      <c r="AJ18" s="10" t="n">
        <f aca="false">CORREL($Q$6:$Q$225,W8:W227)</f>
        <v>0.0268754425761642</v>
      </c>
      <c r="AK18" s="10" t="n">
        <f aca="false">CORREL($Q$6:$Q$225,X8:X227)</f>
        <v>0.286828774391394</v>
      </c>
      <c r="AL18" s="10" t="n">
        <f aca="false">CORREL($Q$6:$Q$225,Y8:Y227)</f>
        <v>0.253107343804239</v>
      </c>
      <c r="AM18" s="10" t="n">
        <f aca="false">CORREL($Q$6:$Q$225,Z8:Z227)</f>
        <v>0.19531595212919</v>
      </c>
      <c r="AN18" s="10" t="n">
        <f aca="false">CORREL($Q$6:$Q$225,AA8:AA227)</f>
        <v>0.303993773355985</v>
      </c>
    </row>
    <row r="19" customFormat="false" ht="12.75" hidden="false" customHeight="false" outlineLevel="0" collapsed="false">
      <c r="B19" s="31" t="n">
        <v>30771</v>
      </c>
      <c r="C19" s="0" t="n">
        <v>490</v>
      </c>
      <c r="D19" s="0" t="n">
        <v>870</v>
      </c>
      <c r="E19" s="0" t="n">
        <v>750</v>
      </c>
      <c r="F19" s="0" t="n">
        <v>743</v>
      </c>
      <c r="G19" s="0" t="n">
        <v>1250</v>
      </c>
      <c r="H19" s="0" t="n">
        <v>870</v>
      </c>
      <c r="J19" s="0" t="n">
        <v>830</v>
      </c>
      <c r="K19" s="0" t="n">
        <v>752</v>
      </c>
      <c r="L19" s="0" t="n">
        <v>685</v>
      </c>
      <c r="M19" s="0" t="n">
        <v>670</v>
      </c>
      <c r="P19" s="31" t="n">
        <v>30771</v>
      </c>
      <c r="Q19" s="0" t="n">
        <f aca="false">C19-C18</f>
        <v>10</v>
      </c>
      <c r="R19" s="0" t="n">
        <f aca="false">D19-D18</f>
        <v>0</v>
      </c>
      <c r="S19" s="0" t="n">
        <f aca="false">E19-E18</f>
        <v>0</v>
      </c>
      <c r="T19" s="0" t="n">
        <f aca="false">F19-F18</f>
        <v>0</v>
      </c>
      <c r="U19" s="0" t="n">
        <f aca="false">G19-G18</f>
        <v>0</v>
      </c>
      <c r="V19" s="0" t="n">
        <f aca="false">H19-H18</f>
        <v>0</v>
      </c>
      <c r="W19" s="0" t="n">
        <f aca="false">I19-I18</f>
        <v>0</v>
      </c>
      <c r="X19" s="0" t="n">
        <f aca="false">J19-J18</f>
        <v>0</v>
      </c>
      <c r="Y19" s="0" t="n">
        <f aca="false">K19-K18</f>
        <v>0</v>
      </c>
      <c r="Z19" s="0" t="n">
        <f aca="false">L19-L18</f>
        <v>0</v>
      </c>
      <c r="AA19" s="0" t="n">
        <f aca="false">M19-M18</f>
        <v>0</v>
      </c>
      <c r="AD19" s="10" t="s">
        <v>42</v>
      </c>
      <c r="AE19" s="10" t="n">
        <f aca="false">CORREL($Q$6:$Q$224,R9:R227)</f>
        <v>0.192420369777014</v>
      </c>
      <c r="AF19" s="10" t="n">
        <f aca="false">CORREL($Q$6:$Q$224,S9:S227)</f>
        <v>0.171826551168947</v>
      </c>
      <c r="AG19" s="10" t="n">
        <f aca="false">CORREL($Q$6:$Q$224,T9:T227)</f>
        <v>0.221060330414573</v>
      </c>
      <c r="AH19" s="10" t="n">
        <f aca="false">CORREL($Q$6:$Q$224,U9:U227)</f>
        <v>0.118435703389796</v>
      </c>
      <c r="AI19" s="10" t="n">
        <f aca="false">CORREL($Q$6:$Q$224,V9:V227)</f>
        <v>0.312542002933127</v>
      </c>
      <c r="AJ19" s="10" t="n">
        <f aca="false">CORREL($Q$6:$Q$224,W9:W227)</f>
        <v>0.0303172957856165</v>
      </c>
      <c r="AK19" s="10" t="n">
        <f aca="false">CORREL($Q$6:$Q$224,X9:X227)</f>
        <v>0.319352288171135</v>
      </c>
      <c r="AL19" s="35" t="n">
        <f aca="false">CORREL($Q$6:$Q$224,Y9:Y227)</f>
        <v>0.372620716119529</v>
      </c>
      <c r="AM19" s="10" t="n">
        <f aca="false">CORREL($Q$6:$Q$224,Z9:Z227)</f>
        <v>0.276744723251799</v>
      </c>
      <c r="AN19" s="35" t="n">
        <f aca="false">CORREL($Q$6:$Q$224,AA9:AA227)</f>
        <v>0.524101522246027</v>
      </c>
    </row>
    <row r="20" customFormat="false" ht="12.75" hidden="false" customHeight="false" outlineLevel="0" collapsed="false">
      <c r="B20" s="31" t="n">
        <v>30802</v>
      </c>
      <c r="C20" s="0" t="n">
        <v>540</v>
      </c>
      <c r="D20" s="0" t="n">
        <v>870</v>
      </c>
      <c r="E20" s="0" t="n">
        <v>750</v>
      </c>
      <c r="F20" s="0" t="n">
        <v>743</v>
      </c>
      <c r="G20" s="0" t="n">
        <v>1310</v>
      </c>
      <c r="H20" s="0" t="n">
        <v>930</v>
      </c>
      <c r="J20" s="0" t="n">
        <v>830</v>
      </c>
      <c r="K20" s="0" t="n">
        <v>752</v>
      </c>
      <c r="L20" s="0" t="n">
        <v>685</v>
      </c>
      <c r="M20" s="0" t="n">
        <v>670</v>
      </c>
      <c r="P20" s="31" t="n">
        <v>30802</v>
      </c>
      <c r="Q20" s="0" t="n">
        <f aca="false">C20-C19</f>
        <v>50</v>
      </c>
      <c r="R20" s="0" t="n">
        <f aca="false">D20-D19</f>
        <v>0</v>
      </c>
      <c r="S20" s="0" t="n">
        <f aca="false">E20-E19</f>
        <v>0</v>
      </c>
      <c r="T20" s="0" t="n">
        <f aca="false">F20-F19</f>
        <v>0</v>
      </c>
      <c r="U20" s="0" t="n">
        <f aca="false">G20-G19</f>
        <v>60</v>
      </c>
      <c r="V20" s="0" t="n">
        <f aca="false">H20-H19</f>
        <v>60</v>
      </c>
      <c r="W20" s="0" t="n">
        <f aca="false">I20-I19</f>
        <v>0</v>
      </c>
      <c r="X20" s="0" t="n">
        <f aca="false">J20-J19</f>
        <v>0</v>
      </c>
      <c r="Y20" s="0" t="n">
        <f aca="false">K20-K19</f>
        <v>0</v>
      </c>
      <c r="Z20" s="0" t="n">
        <f aca="false">L20-L19</f>
        <v>0</v>
      </c>
      <c r="AA20" s="0" t="n">
        <f aca="false">M20-M19</f>
        <v>0</v>
      </c>
      <c r="AD20" s="10" t="s">
        <v>43</v>
      </c>
      <c r="AE20" s="10" t="n">
        <f aca="false">CORREL($Q$6:$Q$223,R10:R227)</f>
        <v>0.0360545590407581</v>
      </c>
      <c r="AF20" s="10" t="n">
        <f aca="false">CORREL($Q$6:$Q$223,S10:S227)</f>
        <v>0.0549881336479619</v>
      </c>
      <c r="AG20" s="10" t="n">
        <f aca="false">CORREL($Q$6:$Q$223,T10:T227)</f>
        <v>0.0878102287799216</v>
      </c>
      <c r="AH20" s="10" t="n">
        <f aca="false">CORREL($Q$6:$Q$223,U10:U227)</f>
        <v>0.0718729806635672</v>
      </c>
      <c r="AI20" s="10" t="n">
        <f aca="false">CORREL($Q$6:$Q$223,V10:V227)</f>
        <v>0.294382012838848</v>
      </c>
      <c r="AJ20" s="35" t="n">
        <f aca="false">CORREL($Q$6:$Q$223,W10:W227)</f>
        <v>0.0777506736572326</v>
      </c>
      <c r="AK20" s="35" t="n">
        <f aca="false">CORREL($Q$6:$Q$223,X10:X227)</f>
        <v>0.405664859818325</v>
      </c>
      <c r="AL20" s="10" t="n">
        <f aca="false">CORREL($Q$6:$Q$223,Y10:Y227)</f>
        <v>0.330514958768906</v>
      </c>
      <c r="AM20" s="35" t="n">
        <f aca="false">CORREL($Q$6:$Q$223,Z10:Z227)</f>
        <v>0.296525016507081</v>
      </c>
      <c r="AN20" s="10" t="n">
        <f aca="false">CORREL($Q$6:$Q$223,AA10:AA227)</f>
        <v>0.249021967014137</v>
      </c>
    </row>
    <row r="21" customFormat="false" ht="12.75" hidden="false" customHeight="false" outlineLevel="0" collapsed="false">
      <c r="B21" s="31" t="n">
        <v>30833</v>
      </c>
      <c r="C21" s="0" t="n">
        <v>540</v>
      </c>
      <c r="D21" s="0" t="n">
        <v>870</v>
      </c>
      <c r="E21" s="0" t="n">
        <v>750</v>
      </c>
      <c r="F21" s="0" t="n">
        <v>743</v>
      </c>
      <c r="G21" s="0" t="n">
        <v>1310</v>
      </c>
      <c r="H21" s="0" t="n">
        <v>930</v>
      </c>
      <c r="J21" s="0" t="n">
        <v>830</v>
      </c>
      <c r="K21" s="0" t="n">
        <v>752</v>
      </c>
      <c r="L21" s="0" t="n">
        <v>685</v>
      </c>
      <c r="M21" s="0" t="n">
        <v>670</v>
      </c>
      <c r="P21" s="31" t="n">
        <v>30833</v>
      </c>
      <c r="Q21" s="0" t="n">
        <f aca="false">C21-C20</f>
        <v>0</v>
      </c>
      <c r="R21" s="0" t="n">
        <f aca="false">D21-D20</f>
        <v>0</v>
      </c>
      <c r="S21" s="0" t="n">
        <f aca="false">E21-E20</f>
        <v>0</v>
      </c>
      <c r="T21" s="0" t="n">
        <f aca="false">F21-F20</f>
        <v>0</v>
      </c>
      <c r="U21" s="0" t="n">
        <f aca="false">G21-G20</f>
        <v>0</v>
      </c>
      <c r="V21" s="0" t="n">
        <f aca="false">H21-H20</f>
        <v>0</v>
      </c>
      <c r="W21" s="0" t="n">
        <f aca="false">I21-I20</f>
        <v>0</v>
      </c>
      <c r="X21" s="0" t="n">
        <f aca="false">J21-J20</f>
        <v>0</v>
      </c>
      <c r="Y21" s="0" t="n">
        <f aca="false">K21-K20</f>
        <v>0</v>
      </c>
      <c r="Z21" s="0" t="n">
        <f aca="false">L21-L20</f>
        <v>0</v>
      </c>
      <c r="AA21" s="0" t="n">
        <f aca="false">M21-M20</f>
        <v>0</v>
      </c>
      <c r="AD21" s="10" t="s">
        <v>44</v>
      </c>
      <c r="AE21" s="10" t="n">
        <f aca="false">CORREL($Q$6:$Q$222,R11:R227)</f>
        <v>-0.0276034474530084</v>
      </c>
      <c r="AF21" s="10" t="n">
        <f aca="false">CORREL($Q$6:$Q$222,S11:S227)</f>
        <v>-0.000473271404917948</v>
      </c>
      <c r="AG21" s="10" t="n">
        <f aca="false">CORREL($Q$6:$Q$222,T11:T227)</f>
        <v>0.118332564748493</v>
      </c>
      <c r="AH21" s="10" t="n">
        <f aca="false">CORREL($Q$6:$Q$222,U11:U227)</f>
        <v>0.0165756554681713</v>
      </c>
      <c r="AI21" s="10" t="n">
        <f aca="false">CORREL($Q$6:$Q$222,V11:V227)</f>
        <v>0.18642232153368</v>
      </c>
      <c r="AJ21" s="10" t="n">
        <f aca="false">CORREL($Q$6:$Q$222,W11:W227)</f>
        <v>0.0224526150978129</v>
      </c>
      <c r="AK21" s="10" t="n">
        <f aca="false">CORREL($Q$6:$Q$222,X11:X227)</f>
        <v>0.170213071148519</v>
      </c>
      <c r="AL21" s="10" t="n">
        <f aca="false">CORREL($Q$6:$Q$222,Y11:Y227)</f>
        <v>0.132917277806526</v>
      </c>
      <c r="AM21" s="10" t="n">
        <f aca="false">CORREL($Q$6:$Q$222,Z11:Z227)</f>
        <v>0.180632110681818</v>
      </c>
      <c r="AN21" s="10" t="n">
        <f aca="false">CORREL($Q$6:$Q$222,AA11:AA227)</f>
        <v>0.291596633626976</v>
      </c>
    </row>
    <row r="22" customFormat="false" ht="12.75" hidden="false" customHeight="false" outlineLevel="0" collapsed="false">
      <c r="B22" s="31" t="n">
        <v>30863</v>
      </c>
      <c r="C22" s="0" t="n">
        <v>540</v>
      </c>
      <c r="D22" s="0" t="n">
        <v>860</v>
      </c>
      <c r="E22" s="0" t="n">
        <v>750</v>
      </c>
      <c r="F22" s="0" t="n">
        <v>743</v>
      </c>
      <c r="G22" s="0" t="n">
        <v>1310</v>
      </c>
      <c r="H22" s="0" t="n">
        <v>930</v>
      </c>
      <c r="J22" s="0" t="n">
        <v>830</v>
      </c>
      <c r="K22" s="0" t="n">
        <v>752</v>
      </c>
      <c r="L22" s="0" t="n">
        <v>685</v>
      </c>
      <c r="M22" s="0" t="n">
        <v>670</v>
      </c>
      <c r="P22" s="31" t="n">
        <v>30863</v>
      </c>
      <c r="Q22" s="0" t="n">
        <f aca="false">C22-C21</f>
        <v>0</v>
      </c>
      <c r="R22" s="0" t="n">
        <f aca="false">D22-D21</f>
        <v>-10</v>
      </c>
      <c r="S22" s="0" t="n">
        <f aca="false">E22-E21</f>
        <v>0</v>
      </c>
      <c r="T22" s="0" t="n">
        <f aca="false">F22-F21</f>
        <v>0</v>
      </c>
      <c r="U22" s="0" t="n">
        <f aca="false">G22-G21</f>
        <v>0</v>
      </c>
      <c r="V22" s="0" t="n">
        <f aca="false">H22-H21</f>
        <v>0</v>
      </c>
      <c r="W22" s="0" t="n">
        <f aca="false">I22-I21</f>
        <v>0</v>
      </c>
      <c r="X22" s="0" t="n">
        <f aca="false">J22-J21</f>
        <v>0</v>
      </c>
      <c r="Y22" s="0" t="n">
        <f aca="false">K22-K21</f>
        <v>0</v>
      </c>
      <c r="Z22" s="0" t="n">
        <f aca="false">L22-L21</f>
        <v>0</v>
      </c>
      <c r="AA22" s="0" t="n">
        <f aca="false">M22-M21</f>
        <v>0</v>
      </c>
      <c r="AD22" s="10" t="s">
        <v>45</v>
      </c>
      <c r="AE22" s="10" t="n">
        <f aca="false">CORREL($Q$6:$Q$221,R12:R227)</f>
        <v>0.0847041471725299</v>
      </c>
      <c r="AF22" s="10" t="n">
        <f aca="false">CORREL($Q$6:$Q$221,S12:S227)</f>
        <v>0.0756287334878907</v>
      </c>
      <c r="AG22" s="10" t="n">
        <f aca="false">CORREL($Q$6:$Q$221,T12:T227)</f>
        <v>0.160262272425551</v>
      </c>
      <c r="AH22" s="10" t="n">
        <f aca="false">CORREL($Q$6:$Q$221,U12:U227)</f>
        <v>0.157471723180289</v>
      </c>
      <c r="AI22" s="10" t="n">
        <f aca="false">CORREL($Q$6:$Q$221,V12:V227)</f>
        <v>0.169549781441921</v>
      </c>
      <c r="AJ22" s="10" t="n">
        <f aca="false">CORREL($Q$6:$Q$221,W12:W227)</f>
        <v>0.0285862164754122</v>
      </c>
      <c r="AK22" s="10" t="n">
        <f aca="false">CORREL($Q$6:$Q$221,X12:X227)</f>
        <v>0.260182240111909</v>
      </c>
      <c r="AL22" s="10" t="n">
        <f aca="false">CORREL($Q$6:$Q$221,Y12:Y227)</f>
        <v>0.303944928391319</v>
      </c>
      <c r="AM22" s="10" t="n">
        <f aca="false">CORREL($Q$6:$Q$221,Z12:Z227)</f>
        <v>0.280762011070772</v>
      </c>
      <c r="AN22" s="10" t="n">
        <f aca="false">CORREL($Q$6:$Q$221,AA12:AA227)</f>
        <v>0.218979296306082</v>
      </c>
    </row>
    <row r="23" customFormat="false" ht="13.5" hidden="false" customHeight="false" outlineLevel="0" collapsed="false">
      <c r="B23" s="31" t="n">
        <v>30893</v>
      </c>
      <c r="C23" s="0" t="n">
        <v>540</v>
      </c>
      <c r="D23" s="0" t="n">
        <v>840</v>
      </c>
      <c r="E23" s="0" t="n">
        <v>730</v>
      </c>
      <c r="F23" s="0" t="n">
        <v>725</v>
      </c>
      <c r="G23" s="0" t="n">
        <v>1310</v>
      </c>
      <c r="H23" s="0" t="n">
        <v>930</v>
      </c>
      <c r="J23" s="0" t="n">
        <v>830</v>
      </c>
      <c r="K23" s="0" t="n">
        <v>801</v>
      </c>
      <c r="L23" s="0" t="n">
        <v>685</v>
      </c>
      <c r="M23" s="0" t="n">
        <v>670</v>
      </c>
      <c r="P23" s="31" t="n">
        <v>30893</v>
      </c>
      <c r="Q23" s="0" t="n">
        <f aca="false">C23-C22</f>
        <v>0</v>
      </c>
      <c r="R23" s="0" t="n">
        <f aca="false">D23-D22</f>
        <v>-20</v>
      </c>
      <c r="S23" s="0" t="n">
        <f aca="false">E23-E22</f>
        <v>-20</v>
      </c>
      <c r="T23" s="0" t="n">
        <f aca="false">F23-F22</f>
        <v>-18</v>
      </c>
      <c r="U23" s="0" t="n">
        <f aca="false">G23-G22</f>
        <v>0</v>
      </c>
      <c r="V23" s="0" t="n">
        <f aca="false">H23-H22</f>
        <v>0</v>
      </c>
      <c r="W23" s="0" t="n">
        <f aca="false">I23-I22</f>
        <v>0</v>
      </c>
      <c r="X23" s="0" t="n">
        <f aca="false">J23-J22</f>
        <v>0</v>
      </c>
      <c r="Y23" s="0" t="n">
        <f aca="false">K23-K22</f>
        <v>49</v>
      </c>
      <c r="Z23" s="0" t="n">
        <f aca="false">L23-L22</f>
        <v>0</v>
      </c>
      <c r="AA23" s="0" t="n">
        <f aca="false">M23-M22</f>
        <v>0</v>
      </c>
      <c r="AD23" s="35" t="s">
        <v>52</v>
      </c>
      <c r="AE23" s="35"/>
      <c r="AF23" s="10"/>
      <c r="AG23" s="10"/>
      <c r="AH23" s="10"/>
      <c r="AI23" s="10"/>
      <c r="AJ23" s="10"/>
      <c r="AK23" s="10"/>
      <c r="AL23" s="10" t="s">
        <v>53</v>
      </c>
      <c r="AM23" s="10"/>
      <c r="AN23" s="10"/>
    </row>
    <row r="24" customFormat="false" ht="13.5" hidden="false" customHeight="false" outlineLevel="0" collapsed="false">
      <c r="B24" s="31" t="n">
        <v>30923</v>
      </c>
      <c r="C24" s="0" t="n">
        <v>530</v>
      </c>
      <c r="D24" s="0" t="n">
        <v>800</v>
      </c>
      <c r="E24" s="0" t="n">
        <v>690</v>
      </c>
      <c r="F24" s="0" t="n">
        <v>687</v>
      </c>
      <c r="G24" s="0" t="n">
        <v>1310</v>
      </c>
      <c r="H24" s="0" t="n">
        <v>930</v>
      </c>
      <c r="J24" s="0" t="n">
        <v>890</v>
      </c>
      <c r="K24" s="0" t="n">
        <v>801</v>
      </c>
      <c r="L24" s="0" t="n">
        <v>730</v>
      </c>
      <c r="M24" s="0" t="n">
        <v>670</v>
      </c>
      <c r="P24" s="31" t="n">
        <v>30923</v>
      </c>
      <c r="Q24" s="0" t="n">
        <f aca="false">C24-C23</f>
        <v>-10</v>
      </c>
      <c r="R24" s="0" t="n">
        <f aca="false">D24-D23</f>
        <v>-40</v>
      </c>
      <c r="S24" s="0" t="n">
        <f aca="false">E24-E23</f>
        <v>-40</v>
      </c>
      <c r="T24" s="0" t="n">
        <f aca="false">F24-F23</f>
        <v>-38</v>
      </c>
      <c r="U24" s="0" t="n">
        <f aca="false">G24-G23</f>
        <v>0</v>
      </c>
      <c r="V24" s="0" t="n">
        <f aca="false">H24-H23</f>
        <v>0</v>
      </c>
      <c r="W24" s="0" t="n">
        <f aca="false">I24-I23</f>
        <v>0</v>
      </c>
      <c r="X24" s="0" t="n">
        <f aca="false">J24-J23</f>
        <v>60</v>
      </c>
      <c r="Y24" s="0" t="n">
        <f aca="false">K24-K23</f>
        <v>0</v>
      </c>
      <c r="Z24" s="0" t="n">
        <f aca="false">L24-L23</f>
        <v>45</v>
      </c>
      <c r="AA24" s="0" t="n">
        <f aca="false">M24-M23</f>
        <v>0</v>
      </c>
      <c r="AC24" s="49" t="n">
        <v>1</v>
      </c>
      <c r="AD24" s="50"/>
      <c r="AE24" s="51" t="s">
        <v>3</v>
      </c>
      <c r="AF24" s="47"/>
      <c r="AG24" s="47"/>
      <c r="AH24" s="47"/>
      <c r="AI24" s="47"/>
      <c r="AJ24" s="47"/>
      <c r="AK24" s="47"/>
      <c r="AL24" s="49" t="n">
        <v>1</v>
      </c>
      <c r="AM24" s="50"/>
      <c r="AN24" s="9" t="s">
        <v>3</v>
      </c>
    </row>
    <row r="25" customFormat="false" ht="12.75" hidden="false" customHeight="false" outlineLevel="0" collapsed="false">
      <c r="B25" s="31" t="n">
        <v>30953</v>
      </c>
      <c r="C25" s="0" t="n">
        <v>520</v>
      </c>
      <c r="D25" s="0" t="n">
        <v>800</v>
      </c>
      <c r="E25" s="0" t="n">
        <v>640</v>
      </c>
      <c r="F25" s="0" t="n">
        <v>669</v>
      </c>
      <c r="G25" s="0" t="n">
        <v>1310</v>
      </c>
      <c r="H25" s="0" t="n">
        <v>930</v>
      </c>
      <c r="J25" s="0" t="n">
        <v>890</v>
      </c>
      <c r="K25" s="0" t="n">
        <v>801</v>
      </c>
      <c r="L25" s="0" t="n">
        <v>730</v>
      </c>
      <c r="M25" s="0" t="n">
        <v>670</v>
      </c>
      <c r="P25" s="31" t="n">
        <v>30953</v>
      </c>
      <c r="Q25" s="0" t="n">
        <f aca="false">C25-C24</f>
        <v>-10</v>
      </c>
      <c r="R25" s="0" t="n">
        <f aca="false">D25-D24</f>
        <v>0</v>
      </c>
      <c r="S25" s="0" t="n">
        <f aca="false">E25-E24</f>
        <v>-50</v>
      </c>
      <c r="T25" s="0" t="n">
        <f aca="false">F25-F24</f>
        <v>-18</v>
      </c>
      <c r="U25" s="0" t="n">
        <f aca="false">G25-G24</f>
        <v>0</v>
      </c>
      <c r="V25" s="0" t="n">
        <f aca="false">H25-H24</f>
        <v>0</v>
      </c>
      <c r="W25" s="0" t="n">
        <f aca="false">I25-I24</f>
        <v>0</v>
      </c>
      <c r="X25" s="0" t="n">
        <f aca="false">J25-J24</f>
        <v>0</v>
      </c>
      <c r="Y25" s="0" t="n">
        <f aca="false">K25-K24</f>
        <v>0</v>
      </c>
      <c r="Z25" s="0" t="n">
        <f aca="false">L25-L24</f>
        <v>0</v>
      </c>
      <c r="AA25" s="0" t="n">
        <f aca="false">M25-M24</f>
        <v>0</v>
      </c>
      <c r="AC25" s="52"/>
      <c r="AD25" s="47"/>
      <c r="AE25" s="53" t="s">
        <v>12</v>
      </c>
      <c r="AF25" s="47"/>
      <c r="AG25" s="47"/>
      <c r="AH25" s="47"/>
      <c r="AI25" s="47"/>
      <c r="AJ25" s="47"/>
      <c r="AK25" s="47"/>
      <c r="AL25" s="52"/>
      <c r="AM25" s="47"/>
      <c r="AN25" s="20" t="s">
        <v>12</v>
      </c>
    </row>
    <row r="26" customFormat="false" ht="12.75" hidden="false" customHeight="false" outlineLevel="0" collapsed="false">
      <c r="B26" s="31" t="n">
        <v>30983</v>
      </c>
      <c r="C26" s="0" t="n">
        <v>510</v>
      </c>
      <c r="D26" s="0" t="n">
        <v>800</v>
      </c>
      <c r="E26" s="0" t="n">
        <v>640</v>
      </c>
      <c r="F26" s="0" t="n">
        <v>655</v>
      </c>
      <c r="G26" s="0" t="n">
        <v>1310</v>
      </c>
      <c r="H26" s="0" t="n">
        <v>930</v>
      </c>
      <c r="J26" s="0" t="n">
        <v>890</v>
      </c>
      <c r="K26" s="0" t="n">
        <v>801</v>
      </c>
      <c r="L26" s="0" t="n">
        <v>730</v>
      </c>
      <c r="M26" s="0" t="n">
        <v>670</v>
      </c>
      <c r="P26" s="31" t="n">
        <v>30983</v>
      </c>
      <c r="Q26" s="0" t="n">
        <f aca="false">C26-C25</f>
        <v>-10</v>
      </c>
      <c r="R26" s="0" t="n">
        <f aca="false">D26-D25</f>
        <v>0</v>
      </c>
      <c r="S26" s="0" t="n">
        <f aca="false">E26-E25</f>
        <v>0</v>
      </c>
      <c r="T26" s="0" t="n">
        <f aca="false">F26-F25</f>
        <v>-14</v>
      </c>
      <c r="U26" s="0" t="n">
        <f aca="false">G26-G25</f>
        <v>0</v>
      </c>
      <c r="V26" s="0" t="n">
        <f aca="false">H26-H25</f>
        <v>0</v>
      </c>
      <c r="W26" s="0" t="n">
        <f aca="false">I26-I25</f>
        <v>0</v>
      </c>
      <c r="X26" s="0" t="n">
        <f aca="false">J26-J25</f>
        <v>0</v>
      </c>
      <c r="Y26" s="0" t="n">
        <f aca="false">K26-K25</f>
        <v>0</v>
      </c>
      <c r="Z26" s="0" t="n">
        <f aca="false">L26-L25</f>
        <v>0</v>
      </c>
      <c r="AA26" s="0" t="n">
        <f aca="false">M26-M25</f>
        <v>0</v>
      </c>
      <c r="AC26" s="52"/>
      <c r="AD26" s="47"/>
      <c r="AE26" s="54" t="s">
        <v>24</v>
      </c>
      <c r="AF26" s="47"/>
      <c r="AG26" s="47"/>
      <c r="AH26" s="47"/>
      <c r="AI26" s="47"/>
      <c r="AJ26" s="47"/>
      <c r="AK26" s="47"/>
      <c r="AL26" s="52"/>
      <c r="AM26" s="47"/>
      <c r="AN26" s="55"/>
    </row>
    <row r="27" customFormat="false" ht="12.75" hidden="false" customHeight="false" outlineLevel="0" collapsed="false">
      <c r="B27" s="31" t="n">
        <v>31013</v>
      </c>
      <c r="C27" s="0" t="n">
        <v>505</v>
      </c>
      <c r="D27" s="0" t="n">
        <v>780</v>
      </c>
      <c r="E27" s="0" t="n">
        <v>600</v>
      </c>
      <c r="F27" s="0" t="n">
        <v>655</v>
      </c>
      <c r="G27" s="0" t="n">
        <v>1310</v>
      </c>
      <c r="H27" s="0" t="n">
        <v>930</v>
      </c>
      <c r="J27" s="0" t="n">
        <v>890</v>
      </c>
      <c r="K27" s="0" t="n">
        <v>801</v>
      </c>
      <c r="L27" s="0" t="n">
        <v>730</v>
      </c>
      <c r="M27" s="0" t="n">
        <v>670</v>
      </c>
      <c r="P27" s="31" t="n">
        <v>31013</v>
      </c>
      <c r="Q27" s="0" t="n">
        <f aca="false">C27-C26</f>
        <v>-5</v>
      </c>
      <c r="R27" s="0" t="n">
        <f aca="false">D27-D26</f>
        <v>-20</v>
      </c>
      <c r="S27" s="0" t="n">
        <f aca="false">E27-E26</f>
        <v>-40</v>
      </c>
      <c r="T27" s="0" t="n">
        <f aca="false">F27-F26</f>
        <v>0</v>
      </c>
      <c r="U27" s="0" t="n">
        <f aca="false">G27-G26</f>
        <v>0</v>
      </c>
      <c r="V27" s="0" t="n">
        <f aca="false">H27-H26</f>
        <v>0</v>
      </c>
      <c r="W27" s="0" t="n">
        <f aca="false">I27-I26</f>
        <v>0</v>
      </c>
      <c r="X27" s="0" t="n">
        <f aca="false">J27-J26</f>
        <v>0</v>
      </c>
      <c r="Y27" s="0" t="n">
        <f aca="false">K27-K26</f>
        <v>0</v>
      </c>
      <c r="Z27" s="0" t="n">
        <f aca="false">L27-L26</f>
        <v>0</v>
      </c>
      <c r="AA27" s="0" t="n">
        <f aca="false">M27-M26</f>
        <v>0</v>
      </c>
      <c r="AC27" s="52" t="s">
        <v>54</v>
      </c>
      <c r="AD27" s="47" t="n">
        <f aca="false" t="array" ref="AD27:AJ33">LINEST(Q6:Q227,R6:R227,FALSE(),TRUE())</f>
        <v>0.365350824997025</v>
      </c>
      <c r="AE27" s="55" t="n">
        <v>0</v>
      </c>
      <c r="AF27" s="47" t="e">
        <v>#N/A</v>
      </c>
      <c r="AG27" s="47" t="e">
        <v>#N/A</v>
      </c>
      <c r="AH27" s="47" t="e">
        <v>#N/A</v>
      </c>
      <c r="AI27" s="47" t="e">
        <v>#N/A</v>
      </c>
      <c r="AJ27" s="47" t="e">
        <v>#N/A</v>
      </c>
      <c r="AK27" s="47"/>
      <c r="AL27" s="52" t="s">
        <v>54</v>
      </c>
      <c r="AM27" s="47" t="n">
        <f aca="false" t="array" ref="AM27:AQ32">LINEST(R6:R227,Q6:Q227,TRUE(),TRUE())</f>
        <v>0.363994012281894</v>
      </c>
      <c r="AN27" s="55" t="n">
        <v>0.373785267227459</v>
      </c>
      <c r="AO27" s="0" t="e">
        <v>#N/A</v>
      </c>
      <c r="AP27" s="0" t="e">
        <v>#N/A</v>
      </c>
      <c r="AQ27" s="0" t="e">
        <v>#N/A</v>
      </c>
    </row>
    <row r="28" customFormat="false" ht="12.75" hidden="false" customHeight="false" outlineLevel="0" collapsed="false">
      <c r="B28" s="31" t="n">
        <v>31043</v>
      </c>
      <c r="C28" s="0" t="n">
        <v>495</v>
      </c>
      <c r="D28" s="0" t="n">
        <v>750</v>
      </c>
      <c r="E28" s="0" t="n">
        <v>560</v>
      </c>
      <c r="F28" s="0" t="n">
        <v>636</v>
      </c>
      <c r="G28" s="0" t="n">
        <v>1375</v>
      </c>
      <c r="H28" s="0" t="n">
        <v>980</v>
      </c>
      <c r="J28" s="0" t="n">
        <v>890</v>
      </c>
      <c r="K28" s="0" t="n">
        <v>801</v>
      </c>
      <c r="L28" s="0" t="n">
        <v>730</v>
      </c>
      <c r="M28" s="0" t="n">
        <v>670</v>
      </c>
      <c r="P28" s="31" t="n">
        <v>31043</v>
      </c>
      <c r="Q28" s="0" t="n">
        <f aca="false">C28-C27</f>
        <v>-10</v>
      </c>
      <c r="R28" s="0" t="n">
        <f aca="false">D28-D27</f>
        <v>-30</v>
      </c>
      <c r="S28" s="0" t="n">
        <f aca="false">E28-E27</f>
        <v>-40</v>
      </c>
      <c r="T28" s="0" t="n">
        <f aca="false">F28-F27</f>
        <v>-19</v>
      </c>
      <c r="U28" s="0" t="n">
        <f aca="false">G28-G27</f>
        <v>65</v>
      </c>
      <c r="V28" s="0" t="n">
        <f aca="false">H28-H27</f>
        <v>50</v>
      </c>
      <c r="W28" s="0" t="n">
        <f aca="false">I28-I27</f>
        <v>0</v>
      </c>
      <c r="X28" s="0" t="n">
        <f aca="false">J28-J27</f>
        <v>0</v>
      </c>
      <c r="Y28" s="0" t="n">
        <f aca="false">K28-K27</f>
        <v>0</v>
      </c>
      <c r="Z28" s="0" t="n">
        <f aca="false">L28-L27</f>
        <v>0</v>
      </c>
      <c r="AA28" s="0" t="n">
        <f aca="false">M28-M27</f>
        <v>0</v>
      </c>
      <c r="AC28" s="52" t="s">
        <v>55</v>
      </c>
      <c r="AD28" s="47" t="n">
        <v>0.0627373669787354</v>
      </c>
      <c r="AE28" s="55" t="e">
        <v>#N/A</v>
      </c>
      <c r="AF28" s="47" t="e">
        <v>#N/A</v>
      </c>
      <c r="AG28" s="47" t="e">
        <v>#N/A</v>
      </c>
      <c r="AH28" s="47" t="e">
        <v>#N/A</v>
      </c>
      <c r="AI28" s="47" t="e">
        <v>#N/A</v>
      </c>
      <c r="AJ28" s="47" t="e">
        <v>#N/A</v>
      </c>
      <c r="AK28" s="47"/>
      <c r="AL28" s="52" t="s">
        <v>55</v>
      </c>
      <c r="AM28" s="47" t="n">
        <v>0.0626660899581184</v>
      </c>
      <c r="AN28" s="55" t="n">
        <v>1.59227136817689</v>
      </c>
      <c r="AO28" s="0" t="e">
        <v>#N/A</v>
      </c>
      <c r="AP28" s="0" t="e">
        <v>#N/A</v>
      </c>
      <c r="AQ28" s="0" t="e">
        <v>#N/A</v>
      </c>
    </row>
    <row r="29" customFormat="false" ht="12.75" hidden="false" customHeight="false" outlineLevel="0" collapsed="false">
      <c r="B29" s="31" t="n">
        <v>31073</v>
      </c>
      <c r="C29" s="0" t="n">
        <v>470</v>
      </c>
      <c r="D29" s="0" t="n">
        <v>740</v>
      </c>
      <c r="E29" s="0" t="n">
        <v>580</v>
      </c>
      <c r="F29" s="0" t="n">
        <v>622</v>
      </c>
      <c r="G29" s="0" t="n">
        <v>1375</v>
      </c>
      <c r="H29" s="0" t="n">
        <v>980</v>
      </c>
      <c r="J29" s="0" t="n">
        <v>931</v>
      </c>
      <c r="K29" s="0" t="n">
        <v>842</v>
      </c>
      <c r="L29" s="0" t="n">
        <v>775</v>
      </c>
      <c r="M29" s="0" t="n">
        <v>670</v>
      </c>
      <c r="P29" s="31" t="n">
        <v>31073</v>
      </c>
      <c r="Q29" s="0" t="n">
        <f aca="false">C29-C28</f>
        <v>-25</v>
      </c>
      <c r="R29" s="0" t="n">
        <f aca="false">D29-D28</f>
        <v>-10</v>
      </c>
      <c r="S29" s="0" t="n">
        <f aca="false">E29-E28</f>
        <v>20</v>
      </c>
      <c r="T29" s="0" t="n">
        <f aca="false">F29-F28</f>
        <v>-14</v>
      </c>
      <c r="U29" s="0" t="n">
        <f aca="false">G29-G28</f>
        <v>0</v>
      </c>
      <c r="V29" s="0" t="n">
        <f aca="false">H29-H28</f>
        <v>0</v>
      </c>
      <c r="W29" s="0" t="n">
        <f aca="false">I29-I28</f>
        <v>0</v>
      </c>
      <c r="X29" s="0" t="n">
        <f aca="false">J29-J28</f>
        <v>41</v>
      </c>
      <c r="Y29" s="0" t="n">
        <f aca="false">K29-K28</f>
        <v>41</v>
      </c>
      <c r="Z29" s="0" t="n">
        <f aca="false">L29-L28</f>
        <v>45</v>
      </c>
      <c r="AA29" s="0" t="n">
        <f aca="false">M29-M28</f>
        <v>0</v>
      </c>
      <c r="AC29" s="52" t="s">
        <v>56</v>
      </c>
      <c r="AD29" s="56" t="n">
        <v>0.133037917715644</v>
      </c>
      <c r="AE29" s="55" t="n">
        <v>23.7118200323421</v>
      </c>
      <c r="AF29" s="47" t="e">
        <v>#N/A</v>
      </c>
      <c r="AG29" s="47" t="e">
        <v>#N/A</v>
      </c>
      <c r="AH29" s="47" t="e">
        <v>#N/A</v>
      </c>
      <c r="AI29" s="47" t="e">
        <v>#N/A</v>
      </c>
      <c r="AJ29" s="47" t="e">
        <v>#N/A</v>
      </c>
      <c r="AK29" s="47"/>
      <c r="AL29" s="52" t="s">
        <v>56</v>
      </c>
      <c r="AM29" s="56" t="n">
        <v>0.132964971848841</v>
      </c>
      <c r="AN29" s="55" t="n">
        <v>23.7231812806572</v>
      </c>
      <c r="AO29" s="0" t="e">
        <v>#N/A</v>
      </c>
      <c r="AP29" s="0" t="e">
        <v>#N/A</v>
      </c>
      <c r="AQ29" s="0" t="e">
        <v>#N/A</v>
      </c>
    </row>
    <row r="30" customFormat="false" ht="12.75" hidden="false" customHeight="false" outlineLevel="0" collapsed="false">
      <c r="B30" s="31" t="n">
        <v>31103</v>
      </c>
      <c r="C30" s="0" t="n">
        <v>460</v>
      </c>
      <c r="D30" s="0" t="n">
        <v>720</v>
      </c>
      <c r="E30" s="0" t="n">
        <v>580</v>
      </c>
      <c r="F30" s="0" t="n">
        <v>598</v>
      </c>
      <c r="G30" s="0" t="n">
        <v>1375</v>
      </c>
      <c r="H30" s="0" t="n">
        <v>980</v>
      </c>
      <c r="J30" s="0" t="n">
        <v>931</v>
      </c>
      <c r="K30" s="0" t="n">
        <v>842</v>
      </c>
      <c r="L30" s="0" t="n">
        <v>775</v>
      </c>
      <c r="M30" s="0" t="n">
        <v>670</v>
      </c>
      <c r="P30" s="31" t="n">
        <v>31103</v>
      </c>
      <c r="Q30" s="0" t="n">
        <f aca="false">C30-C29</f>
        <v>-10</v>
      </c>
      <c r="R30" s="0" t="n">
        <f aca="false">D30-D29</f>
        <v>-20</v>
      </c>
      <c r="S30" s="0" t="n">
        <f aca="false">E30-E29</f>
        <v>0</v>
      </c>
      <c r="T30" s="0" t="n">
        <f aca="false">F30-F29</f>
        <v>-24</v>
      </c>
      <c r="U30" s="0" t="n">
        <f aca="false">G30-G29</f>
        <v>0</v>
      </c>
      <c r="V30" s="0" t="n">
        <f aca="false">H30-H29</f>
        <v>0</v>
      </c>
      <c r="W30" s="0" t="n">
        <f aca="false">I30-I29</f>
        <v>0</v>
      </c>
      <c r="X30" s="0" t="n">
        <f aca="false">J30-J29</f>
        <v>0</v>
      </c>
      <c r="Y30" s="0" t="n">
        <f aca="false">K30-K29</f>
        <v>0</v>
      </c>
      <c r="Z30" s="0" t="n">
        <f aca="false">L30-L29</f>
        <v>0</v>
      </c>
      <c r="AA30" s="0" t="n">
        <f aca="false">M30-M29</f>
        <v>0</v>
      </c>
      <c r="AC30" s="52" t="s">
        <v>57</v>
      </c>
      <c r="AD30" s="47" t="n">
        <v>33.9131092535071</v>
      </c>
      <c r="AE30" s="55" t="n">
        <v>221</v>
      </c>
      <c r="AF30" s="47" t="e">
        <v>#N/A</v>
      </c>
      <c r="AG30" s="47" t="e">
        <v>#N/A</v>
      </c>
      <c r="AH30" s="47" t="e">
        <v>#N/A</v>
      </c>
      <c r="AI30" s="47" t="e">
        <v>#N/A</v>
      </c>
      <c r="AJ30" s="47" t="e">
        <v>#N/A</v>
      </c>
      <c r="AK30" s="47"/>
      <c r="AL30" s="52" t="s">
        <v>57</v>
      </c>
      <c r="AM30" s="47" t="n">
        <v>33.7383068237992</v>
      </c>
      <c r="AN30" s="55" t="n">
        <v>220</v>
      </c>
      <c r="AO30" s="0" t="e">
        <v>#N/A</v>
      </c>
      <c r="AP30" s="0" t="e">
        <v>#N/A</v>
      </c>
      <c r="AQ30" s="0" t="e">
        <v>#N/A</v>
      </c>
    </row>
    <row r="31" customFormat="false" ht="12.75" hidden="false" customHeight="false" outlineLevel="0" collapsed="false">
      <c r="B31" s="31" t="n">
        <v>31133</v>
      </c>
      <c r="C31" s="0" t="n">
        <v>450</v>
      </c>
      <c r="D31" s="0" t="n">
        <v>720</v>
      </c>
      <c r="E31" s="0" t="n">
        <v>580</v>
      </c>
      <c r="F31" s="0" t="n">
        <v>570</v>
      </c>
      <c r="G31" s="0" t="n">
        <v>1375</v>
      </c>
      <c r="H31" s="0" t="n">
        <v>980</v>
      </c>
      <c r="J31" s="0" t="n">
        <v>931</v>
      </c>
      <c r="K31" s="0" t="n">
        <v>842</v>
      </c>
      <c r="L31" s="0" t="n">
        <v>775</v>
      </c>
      <c r="M31" s="0" t="n">
        <v>670</v>
      </c>
      <c r="P31" s="31" t="n">
        <v>31133</v>
      </c>
      <c r="Q31" s="0" t="n">
        <f aca="false">C31-C30</f>
        <v>-10</v>
      </c>
      <c r="R31" s="0" t="n">
        <f aca="false">D31-D30</f>
        <v>0</v>
      </c>
      <c r="S31" s="0" t="n">
        <f aca="false">E31-E30</f>
        <v>0</v>
      </c>
      <c r="T31" s="0" t="n">
        <f aca="false">F31-F30</f>
        <v>-28</v>
      </c>
      <c r="U31" s="0" t="n">
        <f aca="false">G31-G30</f>
        <v>0</v>
      </c>
      <c r="V31" s="0" t="n">
        <f aca="false">H31-H30</f>
        <v>0</v>
      </c>
      <c r="W31" s="0" t="n">
        <f aca="false">I31-I30</f>
        <v>0</v>
      </c>
      <c r="X31" s="0" t="n">
        <f aca="false">J31-J30</f>
        <v>0</v>
      </c>
      <c r="Y31" s="0" t="n">
        <f aca="false">K31-K30</f>
        <v>0</v>
      </c>
      <c r="Z31" s="0" t="n">
        <f aca="false">L31-L30</f>
        <v>0</v>
      </c>
      <c r="AA31" s="0" t="n">
        <f aca="false">M31-M30</f>
        <v>0</v>
      </c>
      <c r="AC31" s="52" t="s">
        <v>58</v>
      </c>
      <c r="AD31" s="47" t="n">
        <v>19067.6595565947</v>
      </c>
      <c r="AE31" s="55" t="n">
        <v>124257.340443405</v>
      </c>
      <c r="AF31" s="47" t="e">
        <v>#N/A</v>
      </c>
      <c r="AG31" s="47" t="e">
        <v>#N/A</v>
      </c>
      <c r="AH31" s="47" t="e">
        <v>#N/A</v>
      </c>
      <c r="AI31" s="47" t="e">
        <v>#N/A</v>
      </c>
      <c r="AJ31" s="47" t="e">
        <v>#N/A</v>
      </c>
      <c r="AK31" s="47"/>
      <c r="AL31" s="52" t="s">
        <v>58</v>
      </c>
      <c r="AM31" s="47" t="n">
        <v>18987.5590952282</v>
      </c>
      <c r="AN31" s="55" t="n">
        <v>123813.652616484</v>
      </c>
      <c r="AO31" s="0" t="e">
        <v>#N/A</v>
      </c>
      <c r="AP31" s="0" t="e">
        <v>#N/A</v>
      </c>
      <c r="AQ31" s="0" t="e">
        <v>#N/A</v>
      </c>
    </row>
    <row r="32" customFormat="false" ht="13.5" hidden="false" customHeight="false" outlineLevel="0" collapsed="false">
      <c r="B32" s="31" t="n">
        <v>31163</v>
      </c>
      <c r="C32" s="0" t="n">
        <v>435</v>
      </c>
      <c r="D32" s="0" t="n">
        <v>750</v>
      </c>
      <c r="E32" s="0" t="n">
        <v>580</v>
      </c>
      <c r="F32" s="0" t="n">
        <v>561</v>
      </c>
      <c r="G32" s="0" t="n">
        <v>1375</v>
      </c>
      <c r="H32" s="0" t="n">
        <v>980</v>
      </c>
      <c r="J32" s="0" t="n">
        <v>931</v>
      </c>
      <c r="K32" s="0" t="n">
        <v>842</v>
      </c>
      <c r="L32" s="0" t="n">
        <v>775</v>
      </c>
      <c r="M32" s="0" t="n">
        <v>670</v>
      </c>
      <c r="P32" s="31" t="n">
        <v>31163</v>
      </c>
      <c r="Q32" s="0" t="n">
        <f aca="false">C32-C31</f>
        <v>-15</v>
      </c>
      <c r="R32" s="0" t="n">
        <f aca="false">D32-D31</f>
        <v>30</v>
      </c>
      <c r="S32" s="0" t="n">
        <f aca="false">E32-E31</f>
        <v>0</v>
      </c>
      <c r="T32" s="0" t="n">
        <f aca="false">F32-F31</f>
        <v>-9</v>
      </c>
      <c r="U32" s="0" t="n">
        <f aca="false">G32-G31</f>
        <v>0</v>
      </c>
      <c r="V32" s="0" t="n">
        <f aca="false">H32-H31</f>
        <v>0</v>
      </c>
      <c r="W32" s="0" t="n">
        <f aca="false">I32-I31</f>
        <v>0</v>
      </c>
      <c r="X32" s="0" t="n">
        <f aca="false">J32-J31</f>
        <v>0</v>
      </c>
      <c r="Y32" s="0" t="n">
        <f aca="false">K32-K31</f>
        <v>0</v>
      </c>
      <c r="Z32" s="0" t="n">
        <f aca="false">L32-L31</f>
        <v>0</v>
      </c>
      <c r="AA32" s="0" t="n">
        <f aca="false">M32-M31</f>
        <v>0</v>
      </c>
      <c r="AC32" s="52"/>
      <c r="AD32" s="47" t="e">
        <v>#N/A</v>
      </c>
      <c r="AE32" s="55" t="e">
        <v>#N/A</v>
      </c>
      <c r="AF32" s="47" t="e">
        <v>#N/A</v>
      </c>
      <c r="AG32" s="47" t="e">
        <v>#N/A</v>
      </c>
      <c r="AH32" s="47" t="e">
        <v>#N/A</v>
      </c>
      <c r="AI32" s="47" t="e">
        <v>#N/A</v>
      </c>
      <c r="AJ32" s="47" t="e">
        <v>#N/A</v>
      </c>
      <c r="AK32" s="47"/>
      <c r="AL32" s="57"/>
      <c r="AM32" s="58" t="e">
        <v>#N/A</v>
      </c>
      <c r="AN32" s="59" t="e">
        <v>#N/A</v>
      </c>
      <c r="AO32" s="0" t="e">
        <v>#N/A</v>
      </c>
      <c r="AP32" s="0" t="e">
        <v>#N/A</v>
      </c>
      <c r="AQ32" s="0" t="e">
        <v>#N/A</v>
      </c>
    </row>
    <row r="33" customFormat="false" ht="13.5" hidden="false" customHeight="false" outlineLevel="0" collapsed="false">
      <c r="B33" s="31" t="n">
        <v>31193</v>
      </c>
      <c r="C33" s="0" t="n">
        <v>430</v>
      </c>
      <c r="D33" s="0" t="n">
        <v>780</v>
      </c>
      <c r="E33" s="0" t="n">
        <v>580</v>
      </c>
      <c r="F33" s="0" t="n">
        <v>603</v>
      </c>
      <c r="G33" s="0" t="n">
        <v>1375</v>
      </c>
      <c r="H33" s="0" t="n">
        <v>980</v>
      </c>
      <c r="J33" s="0" t="n">
        <v>931</v>
      </c>
      <c r="K33" s="0" t="n">
        <v>842</v>
      </c>
      <c r="L33" s="0" t="n">
        <v>775</v>
      </c>
      <c r="M33" s="0" t="n">
        <v>670</v>
      </c>
      <c r="P33" s="31" t="n">
        <v>31193</v>
      </c>
      <c r="Q33" s="0" t="n">
        <f aca="false">C33-C32</f>
        <v>-5</v>
      </c>
      <c r="R33" s="0" t="n">
        <f aca="false">D33-D32</f>
        <v>30</v>
      </c>
      <c r="S33" s="0" t="n">
        <f aca="false">E33-E32</f>
        <v>0</v>
      </c>
      <c r="T33" s="0" t="n">
        <f aca="false">F33-F32</f>
        <v>42</v>
      </c>
      <c r="U33" s="0" t="n">
        <f aca="false">G33-G32</f>
        <v>0</v>
      </c>
      <c r="V33" s="0" t="n">
        <f aca="false">H33-H32</f>
        <v>0</v>
      </c>
      <c r="W33" s="0" t="n">
        <f aca="false">I33-I32</f>
        <v>0</v>
      </c>
      <c r="X33" s="0" t="n">
        <f aca="false">J33-J32</f>
        <v>0</v>
      </c>
      <c r="Y33" s="0" t="n">
        <f aca="false">K33-K32</f>
        <v>0</v>
      </c>
      <c r="Z33" s="0" t="n">
        <f aca="false">L33-L32</f>
        <v>0</v>
      </c>
      <c r="AA33" s="0" t="n">
        <f aca="false">M33-M32</f>
        <v>0</v>
      </c>
      <c r="AC33" s="57"/>
      <c r="AD33" s="58" t="e">
        <v>#N/A</v>
      </c>
      <c r="AE33" s="59" t="e">
        <v>#N/A</v>
      </c>
      <c r="AF33" s="47" t="e">
        <v>#N/A</v>
      </c>
      <c r="AG33" s="47" t="e">
        <v>#N/A</v>
      </c>
      <c r="AH33" s="47" t="e">
        <v>#N/A</v>
      </c>
      <c r="AI33" s="47" t="e">
        <v>#N/A</v>
      </c>
      <c r="AJ33" s="47" t="e">
        <v>#N/A</v>
      </c>
    </row>
    <row r="34" customFormat="false" ht="13.5" hidden="false" customHeight="false" outlineLevel="0" collapsed="false">
      <c r="B34" s="31" t="n">
        <v>31223</v>
      </c>
      <c r="C34" s="0" t="n">
        <v>425</v>
      </c>
      <c r="D34" s="0" t="n">
        <v>800</v>
      </c>
      <c r="E34" s="0" t="n">
        <v>610</v>
      </c>
      <c r="F34" s="0" t="n">
        <v>603</v>
      </c>
      <c r="G34" s="0" t="n">
        <v>1375</v>
      </c>
      <c r="H34" s="0" t="n">
        <v>980</v>
      </c>
      <c r="J34" s="0" t="n">
        <v>931</v>
      </c>
      <c r="K34" s="0" t="n">
        <v>842</v>
      </c>
      <c r="L34" s="0" t="n">
        <v>775</v>
      </c>
      <c r="M34" s="0" t="n">
        <v>670</v>
      </c>
      <c r="P34" s="31" t="n">
        <v>31223</v>
      </c>
      <c r="Q34" s="0" t="n">
        <f aca="false">C34-C33</f>
        <v>-5</v>
      </c>
      <c r="R34" s="0" t="n">
        <f aca="false">D34-D33</f>
        <v>20</v>
      </c>
      <c r="S34" s="0" t="n">
        <f aca="false">E34-E33</f>
        <v>30</v>
      </c>
      <c r="T34" s="0" t="n">
        <f aca="false">F34-F33</f>
        <v>0</v>
      </c>
      <c r="U34" s="0" t="n">
        <f aca="false">G34-G33</f>
        <v>0</v>
      </c>
      <c r="V34" s="0" t="n">
        <f aca="false">H34-H33</f>
        <v>0</v>
      </c>
      <c r="W34" s="0" t="n">
        <f aca="false">I34-I33</f>
        <v>0</v>
      </c>
      <c r="X34" s="0" t="n">
        <f aca="false">J34-J33</f>
        <v>0</v>
      </c>
      <c r="Y34" s="0" t="n">
        <f aca="false">K34-K33</f>
        <v>0</v>
      </c>
      <c r="Z34" s="0" t="n">
        <f aca="false">L34-L33</f>
        <v>0</v>
      </c>
      <c r="AA34" s="0" t="n">
        <f aca="false">M34-M33</f>
        <v>0</v>
      </c>
    </row>
    <row r="35" customFormat="false" ht="13.5" hidden="false" customHeight="false" outlineLevel="0" collapsed="false">
      <c r="B35" s="31" t="n">
        <v>31253</v>
      </c>
      <c r="C35" s="0" t="n">
        <v>420</v>
      </c>
      <c r="D35" s="0" t="n">
        <v>810</v>
      </c>
      <c r="E35" s="0" t="n">
        <v>610</v>
      </c>
      <c r="F35" s="0" t="n">
        <v>570</v>
      </c>
      <c r="G35" s="0" t="n">
        <v>1355</v>
      </c>
      <c r="H35" s="0" t="n">
        <v>970</v>
      </c>
      <c r="J35" s="0" t="n">
        <v>921</v>
      </c>
      <c r="K35" s="0" t="n">
        <v>832</v>
      </c>
      <c r="L35" s="0" t="n">
        <v>750</v>
      </c>
      <c r="M35" s="0" t="n">
        <v>670</v>
      </c>
      <c r="P35" s="31" t="n">
        <v>31253</v>
      </c>
      <c r="Q35" s="0" t="n">
        <f aca="false">C35-C34</f>
        <v>-5</v>
      </c>
      <c r="R35" s="0" t="n">
        <f aca="false">D35-D34</f>
        <v>10</v>
      </c>
      <c r="S35" s="0" t="n">
        <f aca="false">E35-E34</f>
        <v>0</v>
      </c>
      <c r="T35" s="0" t="n">
        <f aca="false">F35-F34</f>
        <v>-33</v>
      </c>
      <c r="U35" s="0" t="n">
        <f aca="false">G35-G34</f>
        <v>-20</v>
      </c>
      <c r="V35" s="0" t="n">
        <f aca="false">H35-H34</f>
        <v>-10</v>
      </c>
      <c r="W35" s="0" t="n">
        <f aca="false">I35-I34</f>
        <v>0</v>
      </c>
      <c r="X35" s="0" t="n">
        <f aca="false">J35-J34</f>
        <v>-10</v>
      </c>
      <c r="Y35" s="0" t="n">
        <f aca="false">K35-K34</f>
        <v>-10</v>
      </c>
      <c r="Z35" s="0" t="n">
        <f aca="false">L35-L34</f>
        <v>-25</v>
      </c>
      <c r="AA35" s="0" t="n">
        <f aca="false">M35-M34</f>
        <v>0</v>
      </c>
      <c r="AC35" s="49" t="n">
        <v>2</v>
      </c>
      <c r="AD35" s="50"/>
      <c r="AE35" s="9" t="s">
        <v>4</v>
      </c>
      <c r="AN35" s="6" t="s">
        <v>4</v>
      </c>
    </row>
    <row r="36" customFormat="false" ht="12.75" hidden="false" customHeight="false" outlineLevel="0" collapsed="false">
      <c r="B36" s="31" t="n">
        <v>31283</v>
      </c>
      <c r="C36" s="0" t="n">
        <v>415</v>
      </c>
      <c r="D36" s="0" t="n">
        <v>760</v>
      </c>
      <c r="E36" s="0" t="n">
        <v>580</v>
      </c>
      <c r="F36" s="0" t="n">
        <v>561</v>
      </c>
      <c r="G36" s="0" t="n">
        <v>1340</v>
      </c>
      <c r="H36" s="0" t="n">
        <v>950</v>
      </c>
      <c r="J36" s="0" t="n">
        <v>911</v>
      </c>
      <c r="K36" s="0" t="n">
        <v>820</v>
      </c>
      <c r="L36" s="0" t="n">
        <v>740</v>
      </c>
      <c r="M36" s="0" t="n">
        <v>670</v>
      </c>
      <c r="P36" s="31" t="n">
        <v>31283</v>
      </c>
      <c r="Q36" s="0" t="n">
        <f aca="false">C36-C35</f>
        <v>-5</v>
      </c>
      <c r="R36" s="0" t="n">
        <f aca="false">D36-D35</f>
        <v>-50</v>
      </c>
      <c r="S36" s="0" t="n">
        <f aca="false">E36-E35</f>
        <v>-30</v>
      </c>
      <c r="T36" s="0" t="n">
        <f aca="false">F36-F35</f>
        <v>-9</v>
      </c>
      <c r="U36" s="0" t="n">
        <f aca="false">G36-G35</f>
        <v>-15</v>
      </c>
      <c r="V36" s="0" t="n">
        <f aca="false">H36-H35</f>
        <v>-20</v>
      </c>
      <c r="W36" s="0" t="n">
        <f aca="false">I36-I35</f>
        <v>0</v>
      </c>
      <c r="X36" s="0" t="n">
        <f aca="false">J36-J35</f>
        <v>-10</v>
      </c>
      <c r="Y36" s="0" t="n">
        <f aca="false">K36-K35</f>
        <v>-12</v>
      </c>
      <c r="Z36" s="0" t="n">
        <f aca="false">L36-L35</f>
        <v>-10</v>
      </c>
      <c r="AA36" s="0" t="n">
        <f aca="false">M36-M35</f>
        <v>0</v>
      </c>
      <c r="AC36" s="52"/>
      <c r="AD36" s="47"/>
      <c r="AE36" s="60" t="s">
        <v>13</v>
      </c>
      <c r="AN36" s="15" t="s">
        <v>13</v>
      </c>
    </row>
    <row r="37" customFormat="false" ht="13.5" hidden="false" customHeight="false" outlineLevel="0" collapsed="false">
      <c r="B37" s="31" t="n">
        <v>31313</v>
      </c>
      <c r="C37" s="0" t="n">
        <v>410</v>
      </c>
      <c r="D37" s="0" t="n">
        <v>760</v>
      </c>
      <c r="E37" s="0" t="n">
        <v>540</v>
      </c>
      <c r="F37" s="0" t="n">
        <v>561</v>
      </c>
      <c r="G37" s="0" t="n">
        <v>1325</v>
      </c>
      <c r="H37" s="0" t="n">
        <v>930</v>
      </c>
      <c r="J37" s="0" t="n">
        <v>891</v>
      </c>
      <c r="K37" s="0" t="n">
        <v>800</v>
      </c>
      <c r="L37" s="0" t="n">
        <v>735</v>
      </c>
      <c r="M37" s="0" t="n">
        <v>670</v>
      </c>
      <c r="P37" s="31" t="n">
        <v>31313</v>
      </c>
      <c r="Q37" s="0" t="n">
        <f aca="false">C37-C36</f>
        <v>-5</v>
      </c>
      <c r="R37" s="0" t="n">
        <f aca="false">D37-D36</f>
        <v>0</v>
      </c>
      <c r="S37" s="0" t="n">
        <f aca="false">E37-E36</f>
        <v>-40</v>
      </c>
      <c r="T37" s="0" t="n">
        <f aca="false">F37-F36</f>
        <v>0</v>
      </c>
      <c r="U37" s="0" t="n">
        <f aca="false">G37-G36</f>
        <v>-15</v>
      </c>
      <c r="V37" s="0" t="n">
        <f aca="false">H37-H36</f>
        <v>-20</v>
      </c>
      <c r="W37" s="0" t="n">
        <f aca="false">I37-I36</f>
        <v>0</v>
      </c>
      <c r="X37" s="0" t="n">
        <f aca="false">J37-J36</f>
        <v>-20</v>
      </c>
      <c r="Y37" s="0" t="n">
        <f aca="false">K37-K36</f>
        <v>-20</v>
      </c>
      <c r="Z37" s="0" t="n">
        <f aca="false">L37-L36</f>
        <v>-5</v>
      </c>
      <c r="AA37" s="0" t="n">
        <f aca="false">M37-M36</f>
        <v>0</v>
      </c>
      <c r="AC37" s="52"/>
      <c r="AD37" s="47"/>
      <c r="AE37" s="54" t="s">
        <v>25</v>
      </c>
      <c r="AN37" s="25" t="s">
        <v>25</v>
      </c>
    </row>
    <row r="38" customFormat="false" ht="12.75" hidden="false" customHeight="false" outlineLevel="0" collapsed="false">
      <c r="B38" s="31" t="n">
        <v>31343</v>
      </c>
      <c r="C38" s="0" t="n">
        <v>405</v>
      </c>
      <c r="D38" s="0" t="n">
        <v>760</v>
      </c>
      <c r="E38" s="0" t="n">
        <v>540</v>
      </c>
      <c r="F38" s="0" t="n">
        <v>561</v>
      </c>
      <c r="G38" s="0" t="n">
        <v>1325</v>
      </c>
      <c r="H38" s="0" t="n">
        <v>930</v>
      </c>
      <c r="J38" s="0" t="n">
        <v>891</v>
      </c>
      <c r="K38" s="0" t="n">
        <v>800</v>
      </c>
      <c r="L38" s="0" t="n">
        <v>735</v>
      </c>
      <c r="M38" s="0" t="n">
        <v>670</v>
      </c>
      <c r="P38" s="31" t="n">
        <v>31343</v>
      </c>
      <c r="Q38" s="0" t="n">
        <f aca="false">C38-C37</f>
        <v>-5</v>
      </c>
      <c r="R38" s="0" t="n">
        <f aca="false">D38-D37</f>
        <v>0</v>
      </c>
      <c r="S38" s="0" t="n">
        <f aca="false">E38-E37</f>
        <v>0</v>
      </c>
      <c r="T38" s="0" t="n">
        <f aca="false">F38-F37</f>
        <v>0</v>
      </c>
      <c r="U38" s="0" t="n">
        <f aca="false">G38-G37</f>
        <v>0</v>
      </c>
      <c r="V38" s="0" t="n">
        <f aca="false">H38-H37</f>
        <v>0</v>
      </c>
      <c r="W38" s="0" t="n">
        <f aca="false">I38-I37</f>
        <v>0</v>
      </c>
      <c r="X38" s="0" t="n">
        <f aca="false">J38-J37</f>
        <v>0</v>
      </c>
      <c r="Y38" s="0" t="n">
        <f aca="false">K38-K37</f>
        <v>0</v>
      </c>
      <c r="Z38" s="0" t="n">
        <f aca="false">L38-L37</f>
        <v>0</v>
      </c>
      <c r="AA38" s="0" t="n">
        <f aca="false">M38-M37</f>
        <v>0</v>
      </c>
      <c r="AC38" s="52" t="s">
        <v>54</v>
      </c>
      <c r="AD38" s="47" t="n">
        <f aca="false" t="array" ref="AD38:AK47">LINEST(Q6:Q227,S6:S227,TRUE(),TRUE())</f>
        <v>0.326971125344102</v>
      </c>
      <c r="AE38" s="55" t="n">
        <v>0.0975177712382957</v>
      </c>
      <c r="AF38" s="0" t="e">
        <v>#N/A</v>
      </c>
      <c r="AG38" s="0" t="e">
        <v>#N/A</v>
      </c>
      <c r="AH38" s="0" t="e">
        <v>#N/A</v>
      </c>
      <c r="AI38" s="0" t="e">
        <v>#N/A</v>
      </c>
      <c r="AJ38" s="0" t="e">
        <v>#N/A</v>
      </c>
      <c r="AK38" s="0" t="e">
        <v>#N/A</v>
      </c>
      <c r="AL38" s="61" t="s">
        <v>54</v>
      </c>
      <c r="AM38" s="50" t="n">
        <f aca="false" t="array" ref="AM38:AP45">LINEST(S6:S227,Q6:Q227,TRUE(),TRUE())</f>
        <v>0.322024194467254</v>
      </c>
      <c r="AN38" s="62" t="n">
        <v>0.379678690559915</v>
      </c>
      <c r="AO38" s="0" t="e">
        <v>#N/A</v>
      </c>
      <c r="AP38" s="0" t="e">
        <v>#N/A</v>
      </c>
    </row>
    <row r="39" customFormat="false" ht="12.75" hidden="false" customHeight="false" outlineLevel="0" collapsed="false">
      <c r="B39" s="31" t="n">
        <v>31373</v>
      </c>
      <c r="C39" s="0" t="n">
        <v>400</v>
      </c>
      <c r="D39" s="0" t="n">
        <v>760</v>
      </c>
      <c r="E39" s="0" t="n">
        <v>580</v>
      </c>
      <c r="F39" s="0" t="n">
        <v>561</v>
      </c>
      <c r="G39" s="0" t="n">
        <v>1345</v>
      </c>
      <c r="H39" s="0" t="n">
        <v>930</v>
      </c>
      <c r="J39" s="0" t="n">
        <v>891</v>
      </c>
      <c r="K39" s="0" t="n">
        <v>800</v>
      </c>
      <c r="L39" s="0" t="n">
        <v>735</v>
      </c>
      <c r="M39" s="0" t="n">
        <v>670</v>
      </c>
      <c r="P39" s="31" t="n">
        <v>31373</v>
      </c>
      <c r="Q39" s="0" t="n">
        <f aca="false">C39-C38</f>
        <v>-5</v>
      </c>
      <c r="R39" s="0" t="n">
        <f aca="false">D39-D38</f>
        <v>0</v>
      </c>
      <c r="S39" s="0" t="n">
        <f aca="false">E39-E38</f>
        <v>40</v>
      </c>
      <c r="T39" s="0" t="n">
        <f aca="false">F39-F38</f>
        <v>0</v>
      </c>
      <c r="U39" s="0" t="n">
        <f aca="false">G39-G38</f>
        <v>20</v>
      </c>
      <c r="V39" s="0" t="n">
        <f aca="false">H39-H38</f>
        <v>0</v>
      </c>
      <c r="W39" s="0" t="n">
        <f aca="false">I39-I38</f>
        <v>0</v>
      </c>
      <c r="X39" s="0" t="n">
        <f aca="false">J39-J38</f>
        <v>0</v>
      </c>
      <c r="Y39" s="0" t="n">
        <f aca="false">K39-K38</f>
        <v>0</v>
      </c>
      <c r="Z39" s="0" t="n">
        <f aca="false">L39-L38</f>
        <v>0</v>
      </c>
      <c r="AA39" s="0" t="n">
        <f aca="false">M39-M38</f>
        <v>0</v>
      </c>
      <c r="AC39" s="52" t="s">
        <v>55</v>
      </c>
      <c r="AD39" s="47" t="n">
        <v>0.0642598371772396</v>
      </c>
      <c r="AE39" s="55" t="n">
        <v>1.62055995370478</v>
      </c>
      <c r="AF39" s="0" t="e">
        <v>#N/A</v>
      </c>
      <c r="AG39" s="0" t="e">
        <v>#N/A</v>
      </c>
      <c r="AH39" s="0" t="e">
        <v>#N/A</v>
      </c>
      <c r="AI39" s="0" t="e">
        <v>#N/A</v>
      </c>
      <c r="AJ39" s="0" t="e">
        <v>#N/A</v>
      </c>
      <c r="AK39" s="0" t="e">
        <v>#N/A</v>
      </c>
      <c r="AL39" s="52" t="s">
        <v>55</v>
      </c>
      <c r="AM39" s="47" t="n">
        <v>0.0632876137971514</v>
      </c>
      <c r="AN39" s="55" t="n">
        <v>1.60806355521446</v>
      </c>
      <c r="AO39" s="0" t="e">
        <v>#N/A</v>
      </c>
      <c r="AP39" s="0" t="e">
        <v>#N/A</v>
      </c>
    </row>
    <row r="40" customFormat="false" ht="12.75" hidden="false" customHeight="false" outlineLevel="0" collapsed="false">
      <c r="B40" s="31" t="n">
        <v>31403</v>
      </c>
      <c r="C40" s="0" t="n">
        <v>400</v>
      </c>
      <c r="D40" s="0" t="n">
        <v>750</v>
      </c>
      <c r="E40" s="0" t="n">
        <v>580</v>
      </c>
      <c r="F40" s="0" t="n">
        <v>561</v>
      </c>
      <c r="G40" s="0" t="n">
        <v>1375</v>
      </c>
      <c r="H40" s="0" t="n">
        <v>930</v>
      </c>
      <c r="J40" s="0" t="n">
        <v>881</v>
      </c>
      <c r="K40" s="0" t="n">
        <v>795</v>
      </c>
      <c r="L40" s="0" t="n">
        <v>735</v>
      </c>
      <c r="M40" s="0" t="n">
        <v>670</v>
      </c>
      <c r="P40" s="31" t="n">
        <v>31403</v>
      </c>
      <c r="Q40" s="0" t="n">
        <f aca="false">C40-C39</f>
        <v>0</v>
      </c>
      <c r="R40" s="0" t="n">
        <f aca="false">D40-D39</f>
        <v>-10</v>
      </c>
      <c r="S40" s="0" t="n">
        <f aca="false">E40-E39</f>
        <v>0</v>
      </c>
      <c r="T40" s="0" t="n">
        <f aca="false">F40-F39</f>
        <v>0</v>
      </c>
      <c r="U40" s="0" t="n">
        <f aca="false">G40-G39</f>
        <v>30</v>
      </c>
      <c r="V40" s="0" t="n">
        <f aca="false">H40-H39</f>
        <v>0</v>
      </c>
      <c r="W40" s="0" t="n">
        <f aca="false">I40-I39</f>
        <v>0</v>
      </c>
      <c r="X40" s="0" t="n">
        <f aca="false">J40-J39</f>
        <v>-10</v>
      </c>
      <c r="Y40" s="0" t="n">
        <f aca="false">K40-K39</f>
        <v>-5</v>
      </c>
      <c r="Z40" s="0" t="n">
        <f aca="false">L40-L39</f>
        <v>0</v>
      </c>
      <c r="AA40" s="0" t="n">
        <f aca="false">M40-M39</f>
        <v>0</v>
      </c>
      <c r="AC40" s="52" t="s">
        <v>56</v>
      </c>
      <c r="AD40" s="56" t="n">
        <v>0.105292613252986</v>
      </c>
      <c r="AE40" s="55" t="n">
        <v>24.1417918301832</v>
      </c>
      <c r="AF40" s="0" t="e">
        <v>#N/A</v>
      </c>
      <c r="AG40" s="0" t="e">
        <v>#N/A</v>
      </c>
      <c r="AH40" s="0" t="e">
        <v>#N/A</v>
      </c>
      <c r="AI40" s="0" t="e">
        <v>#N/A</v>
      </c>
      <c r="AJ40" s="0" t="e">
        <v>#N/A</v>
      </c>
      <c r="AK40" s="0" t="e">
        <v>#N/A</v>
      </c>
      <c r="AL40" s="52" t="s">
        <v>56</v>
      </c>
      <c r="AM40" s="56" t="n">
        <v>0.105292613252986</v>
      </c>
      <c r="AN40" s="55" t="n">
        <v>23.9584683827165</v>
      </c>
      <c r="AO40" s="0" t="e">
        <v>#N/A</v>
      </c>
      <c r="AP40" s="0" t="e">
        <v>#N/A</v>
      </c>
    </row>
    <row r="41" customFormat="false" ht="12.75" hidden="false" customHeight="false" outlineLevel="0" collapsed="false">
      <c r="B41" s="31" t="n">
        <v>31433</v>
      </c>
      <c r="C41" s="0" t="n">
        <v>400</v>
      </c>
      <c r="D41" s="0" t="n">
        <v>750</v>
      </c>
      <c r="E41" s="0" t="n">
        <v>590</v>
      </c>
      <c r="F41" s="0" t="n">
        <v>564</v>
      </c>
      <c r="G41" s="0" t="n">
        <v>1375</v>
      </c>
      <c r="H41" s="0" t="n">
        <v>930</v>
      </c>
      <c r="J41" s="0" t="n">
        <v>876</v>
      </c>
      <c r="K41" s="0" t="n">
        <v>795</v>
      </c>
      <c r="L41" s="0" t="n">
        <v>735</v>
      </c>
      <c r="M41" s="0" t="n">
        <v>670</v>
      </c>
      <c r="P41" s="31" t="n">
        <v>31433</v>
      </c>
      <c r="Q41" s="0" t="n">
        <f aca="false">C41-C40</f>
        <v>0</v>
      </c>
      <c r="R41" s="0" t="n">
        <f aca="false">D41-D40</f>
        <v>0</v>
      </c>
      <c r="S41" s="0" t="n">
        <f aca="false">E41-E40</f>
        <v>10</v>
      </c>
      <c r="T41" s="0" t="n">
        <f aca="false">F41-F40</f>
        <v>3</v>
      </c>
      <c r="U41" s="0" t="n">
        <f aca="false">G41-G40</f>
        <v>0</v>
      </c>
      <c r="V41" s="0" t="n">
        <f aca="false">H41-H40</f>
        <v>0</v>
      </c>
      <c r="W41" s="0" t="n">
        <f aca="false">I41-I40</f>
        <v>0</v>
      </c>
      <c r="X41" s="0" t="n">
        <f aca="false">J41-J40</f>
        <v>-5</v>
      </c>
      <c r="Y41" s="0" t="n">
        <f aca="false">K41-K40</f>
        <v>0</v>
      </c>
      <c r="Z41" s="0" t="n">
        <f aca="false">L41-L40</f>
        <v>0</v>
      </c>
      <c r="AA41" s="0" t="n">
        <f aca="false">M41-M40</f>
        <v>0</v>
      </c>
      <c r="AC41" s="52" t="s">
        <v>57</v>
      </c>
      <c r="AD41" s="47" t="n">
        <v>25.8904478254932</v>
      </c>
      <c r="AE41" s="55" t="n">
        <v>220</v>
      </c>
      <c r="AF41" s="0" t="e">
        <v>#N/A</v>
      </c>
      <c r="AG41" s="0" t="e">
        <v>#N/A</v>
      </c>
      <c r="AH41" s="0" t="e">
        <v>#N/A</v>
      </c>
      <c r="AI41" s="0" t="e">
        <v>#N/A</v>
      </c>
      <c r="AJ41" s="0" t="e">
        <v>#N/A</v>
      </c>
      <c r="AK41" s="0" t="e">
        <v>#N/A</v>
      </c>
      <c r="AL41" s="52" t="s">
        <v>57</v>
      </c>
      <c r="AM41" s="47" t="n">
        <v>25.8904478254932</v>
      </c>
      <c r="AN41" s="55" t="n">
        <v>220</v>
      </c>
      <c r="AO41" s="0" t="e">
        <v>#N/A</v>
      </c>
      <c r="AP41" s="0" t="e">
        <v>#N/A</v>
      </c>
    </row>
    <row r="42" customFormat="false" ht="12.75" hidden="false" customHeight="false" outlineLevel="0" collapsed="false">
      <c r="B42" s="31" t="n">
        <v>31463</v>
      </c>
      <c r="C42" s="0" t="n">
        <v>405</v>
      </c>
      <c r="D42" s="0" t="n">
        <v>750</v>
      </c>
      <c r="E42" s="0" t="n">
        <v>590</v>
      </c>
      <c r="F42" s="0" t="n">
        <v>592</v>
      </c>
      <c r="G42" s="0" t="n">
        <v>1375</v>
      </c>
      <c r="H42" s="0" t="n">
        <v>930</v>
      </c>
      <c r="J42" s="0" t="n">
        <v>876</v>
      </c>
      <c r="K42" s="0" t="n">
        <v>795</v>
      </c>
      <c r="L42" s="0" t="n">
        <v>735</v>
      </c>
      <c r="M42" s="0" t="n">
        <v>670</v>
      </c>
      <c r="P42" s="31" t="n">
        <v>31463</v>
      </c>
      <c r="Q42" s="0" t="n">
        <f aca="false">C42-C41</f>
        <v>5</v>
      </c>
      <c r="R42" s="0" t="n">
        <f aca="false">D42-D41</f>
        <v>0</v>
      </c>
      <c r="S42" s="0" t="n">
        <f aca="false">E42-E41</f>
        <v>0</v>
      </c>
      <c r="T42" s="0" t="n">
        <f aca="false">F42-F41</f>
        <v>28</v>
      </c>
      <c r="U42" s="0" t="n">
        <f aca="false">G42-G41</f>
        <v>0</v>
      </c>
      <c r="V42" s="0" t="n">
        <f aca="false">H42-H41</f>
        <v>0</v>
      </c>
      <c r="W42" s="0" t="n">
        <f aca="false">I42-I41</f>
        <v>0</v>
      </c>
      <c r="X42" s="0" t="n">
        <f aca="false">J42-J41</f>
        <v>0</v>
      </c>
      <c r="Y42" s="0" t="n">
        <f aca="false">K42-K41</f>
        <v>0</v>
      </c>
      <c r="Z42" s="0" t="n">
        <f aca="false">L42-L41</f>
        <v>0</v>
      </c>
      <c r="AA42" s="0" t="n">
        <f aca="false">M42-M41</f>
        <v>0</v>
      </c>
      <c r="AC42" s="52" t="s">
        <v>58</v>
      </c>
      <c r="AD42" s="47" t="n">
        <v>15089.6290640559</v>
      </c>
      <c r="AE42" s="55" t="n">
        <v>128221.744809818</v>
      </c>
      <c r="AF42" s="0" t="e">
        <v>#N/A</v>
      </c>
      <c r="AG42" s="0" t="e">
        <v>#N/A</v>
      </c>
      <c r="AH42" s="0" t="e">
        <v>#N/A</v>
      </c>
      <c r="AI42" s="0" t="e">
        <v>#N/A</v>
      </c>
      <c r="AJ42" s="0" t="e">
        <v>#N/A</v>
      </c>
      <c r="AK42" s="0" t="e">
        <v>#N/A</v>
      </c>
      <c r="AL42" s="52" t="s">
        <v>58</v>
      </c>
      <c r="AM42" s="47" t="n">
        <v>14861.3295410977</v>
      </c>
      <c r="AN42" s="55" t="n">
        <v>126281.805594037</v>
      </c>
      <c r="AO42" s="0" t="e">
        <v>#N/A</v>
      </c>
      <c r="AP42" s="0" t="e">
        <v>#N/A</v>
      </c>
    </row>
    <row r="43" customFormat="false" ht="12.75" hidden="false" customHeight="false" outlineLevel="0" collapsed="false">
      <c r="B43" s="31" t="n">
        <v>31493</v>
      </c>
      <c r="C43" s="0" t="n">
        <v>410</v>
      </c>
      <c r="D43" s="0" t="n">
        <v>750</v>
      </c>
      <c r="E43" s="0" t="n">
        <v>590</v>
      </c>
      <c r="F43" s="0" t="n">
        <v>592</v>
      </c>
      <c r="G43" s="0" t="n">
        <v>1375</v>
      </c>
      <c r="H43" s="0" t="n">
        <v>930</v>
      </c>
      <c r="J43" s="0" t="n">
        <v>876</v>
      </c>
      <c r="K43" s="0" t="n">
        <v>790</v>
      </c>
      <c r="L43" s="0" t="n">
        <v>720</v>
      </c>
      <c r="M43" s="0" t="n">
        <v>670</v>
      </c>
      <c r="P43" s="31" t="n">
        <v>31493</v>
      </c>
      <c r="Q43" s="0" t="n">
        <f aca="false">C43-C42</f>
        <v>5</v>
      </c>
      <c r="R43" s="0" t="n">
        <f aca="false">D43-D42</f>
        <v>0</v>
      </c>
      <c r="S43" s="0" t="n">
        <f aca="false">E43-E42</f>
        <v>0</v>
      </c>
      <c r="T43" s="0" t="n">
        <f aca="false">F43-F42</f>
        <v>0</v>
      </c>
      <c r="U43" s="0" t="n">
        <f aca="false">G43-G42</f>
        <v>0</v>
      </c>
      <c r="V43" s="0" t="n">
        <f aca="false">H43-H42</f>
        <v>0</v>
      </c>
      <c r="W43" s="0" t="n">
        <f aca="false">I43-I42</f>
        <v>0</v>
      </c>
      <c r="X43" s="0" t="n">
        <f aca="false">J43-J42</f>
        <v>0</v>
      </c>
      <c r="Y43" s="0" t="n">
        <f aca="false">K43-K42</f>
        <v>-5</v>
      </c>
      <c r="Z43" s="0" t="n">
        <f aca="false">L43-L42</f>
        <v>-15</v>
      </c>
      <c r="AA43" s="0" t="n">
        <f aca="false">M43-M42</f>
        <v>0</v>
      </c>
      <c r="AC43" s="52"/>
      <c r="AD43" s="47" t="e">
        <v>#N/A</v>
      </c>
      <c r="AE43" s="55" t="e">
        <v>#N/A</v>
      </c>
      <c r="AF43" s="0" t="e">
        <v>#N/A</v>
      </c>
      <c r="AG43" s="0" t="e">
        <v>#N/A</v>
      </c>
      <c r="AH43" s="0" t="e">
        <v>#N/A</v>
      </c>
      <c r="AI43" s="0" t="e">
        <v>#N/A</v>
      </c>
      <c r="AJ43" s="0" t="e">
        <v>#N/A</v>
      </c>
      <c r="AK43" s="0" t="e">
        <v>#N/A</v>
      </c>
      <c r="AL43" s="52"/>
      <c r="AM43" s="47" t="e">
        <v>#N/A</v>
      </c>
      <c r="AN43" s="55" t="e">
        <v>#N/A</v>
      </c>
      <c r="AO43" s="0" t="e">
        <v>#N/A</v>
      </c>
      <c r="AP43" s="0" t="e">
        <v>#N/A</v>
      </c>
    </row>
    <row r="44" customFormat="false" ht="12.75" hidden="false" customHeight="false" outlineLevel="0" collapsed="false">
      <c r="B44" s="31" t="n">
        <v>31523</v>
      </c>
      <c r="C44" s="0" t="n">
        <v>435</v>
      </c>
      <c r="D44" s="0" t="n">
        <v>760</v>
      </c>
      <c r="E44" s="0" t="n">
        <v>620</v>
      </c>
      <c r="F44" s="0" t="n">
        <v>620</v>
      </c>
      <c r="G44" s="0" t="n">
        <v>1345</v>
      </c>
      <c r="H44" s="0" t="n">
        <v>930</v>
      </c>
      <c r="J44" s="0" t="n">
        <v>876</v>
      </c>
      <c r="K44" s="0" t="n">
        <v>780</v>
      </c>
      <c r="L44" s="0" t="n">
        <v>720</v>
      </c>
      <c r="M44" s="0" t="n">
        <v>670</v>
      </c>
      <c r="P44" s="31" t="n">
        <v>31523</v>
      </c>
      <c r="Q44" s="0" t="n">
        <f aca="false">C44-C43</f>
        <v>25</v>
      </c>
      <c r="R44" s="0" t="n">
        <f aca="false">D44-D43</f>
        <v>10</v>
      </c>
      <c r="S44" s="0" t="n">
        <f aca="false">E44-E43</f>
        <v>30</v>
      </c>
      <c r="T44" s="0" t="n">
        <f aca="false">F44-F43</f>
        <v>28</v>
      </c>
      <c r="U44" s="0" t="n">
        <f aca="false">G44-G43</f>
        <v>-30</v>
      </c>
      <c r="V44" s="0" t="n">
        <f aca="false">H44-H43</f>
        <v>0</v>
      </c>
      <c r="W44" s="0" t="n">
        <f aca="false">I44-I43</f>
        <v>0</v>
      </c>
      <c r="X44" s="0" t="n">
        <f aca="false">J44-J43</f>
        <v>0</v>
      </c>
      <c r="Y44" s="0" t="n">
        <f aca="false">K44-K43</f>
        <v>-10</v>
      </c>
      <c r="Z44" s="0" t="n">
        <f aca="false">L44-L43</f>
        <v>0</v>
      </c>
      <c r="AA44" s="0" t="n">
        <f aca="false">M44-M43</f>
        <v>0</v>
      </c>
      <c r="AC44" s="52"/>
      <c r="AD44" s="47" t="e">
        <v>#N/A</v>
      </c>
      <c r="AE44" s="55" t="e">
        <v>#N/A</v>
      </c>
      <c r="AF44" s="0" t="e">
        <v>#N/A</v>
      </c>
      <c r="AG44" s="0" t="e">
        <v>#N/A</v>
      </c>
      <c r="AH44" s="0" t="e">
        <v>#N/A</v>
      </c>
      <c r="AI44" s="0" t="e">
        <v>#N/A</v>
      </c>
      <c r="AJ44" s="0" t="e">
        <v>#N/A</v>
      </c>
      <c r="AK44" s="0" t="e">
        <v>#N/A</v>
      </c>
      <c r="AL44" s="52"/>
      <c r="AM44" s="47" t="e">
        <v>#N/A</v>
      </c>
      <c r="AN44" s="55" t="e">
        <v>#N/A</v>
      </c>
      <c r="AO44" s="0" t="e">
        <v>#N/A</v>
      </c>
      <c r="AP44" s="0" t="e">
        <v>#N/A</v>
      </c>
    </row>
    <row r="45" customFormat="false" ht="13.5" hidden="false" customHeight="false" outlineLevel="0" collapsed="false">
      <c r="B45" s="31" t="n">
        <v>31553</v>
      </c>
      <c r="C45" s="0" t="n">
        <v>440</v>
      </c>
      <c r="D45" s="0" t="n">
        <v>760</v>
      </c>
      <c r="E45" s="0" t="n">
        <v>650</v>
      </c>
      <c r="F45" s="0" t="n">
        <v>620</v>
      </c>
      <c r="G45" s="0" t="n">
        <v>1325</v>
      </c>
      <c r="H45" s="0" t="n">
        <v>930</v>
      </c>
      <c r="J45" s="0" t="n">
        <v>876</v>
      </c>
      <c r="K45" s="0" t="n">
        <v>775</v>
      </c>
      <c r="L45" s="0" t="n">
        <v>720</v>
      </c>
      <c r="M45" s="0" t="n">
        <v>670</v>
      </c>
      <c r="P45" s="31" t="n">
        <v>31553</v>
      </c>
      <c r="Q45" s="0" t="n">
        <f aca="false">C45-C44</f>
        <v>5</v>
      </c>
      <c r="R45" s="0" t="n">
        <f aca="false">D45-D44</f>
        <v>0</v>
      </c>
      <c r="S45" s="0" t="n">
        <f aca="false">E45-E44</f>
        <v>30</v>
      </c>
      <c r="T45" s="0" t="n">
        <f aca="false">F45-F44</f>
        <v>0</v>
      </c>
      <c r="U45" s="0" t="n">
        <f aca="false">G45-G44</f>
        <v>-20</v>
      </c>
      <c r="V45" s="0" t="n">
        <f aca="false">H45-H44</f>
        <v>0</v>
      </c>
      <c r="W45" s="0" t="n">
        <f aca="false">I45-I44</f>
        <v>0</v>
      </c>
      <c r="X45" s="0" t="n">
        <f aca="false">J45-J44</f>
        <v>0</v>
      </c>
      <c r="Y45" s="0" t="n">
        <f aca="false">K45-K44</f>
        <v>-5</v>
      </c>
      <c r="Z45" s="0" t="n">
        <f aca="false">L45-L44</f>
        <v>0</v>
      </c>
      <c r="AA45" s="0" t="n">
        <f aca="false">M45-M44</f>
        <v>0</v>
      </c>
      <c r="AC45" s="52"/>
      <c r="AD45" s="47" t="e">
        <v>#N/A</v>
      </c>
      <c r="AE45" s="55" t="e">
        <v>#N/A</v>
      </c>
      <c r="AF45" s="0" t="e">
        <v>#N/A</v>
      </c>
      <c r="AG45" s="0" t="e">
        <v>#N/A</v>
      </c>
      <c r="AH45" s="0" t="e">
        <v>#N/A</v>
      </c>
      <c r="AI45" s="0" t="e">
        <v>#N/A</v>
      </c>
      <c r="AJ45" s="0" t="e">
        <v>#N/A</v>
      </c>
      <c r="AK45" s="0" t="e">
        <v>#N/A</v>
      </c>
      <c r="AL45" s="57"/>
      <c r="AM45" s="58" t="e">
        <v>#N/A</v>
      </c>
      <c r="AN45" s="59" t="e">
        <v>#N/A</v>
      </c>
      <c r="AO45" s="0" t="e">
        <v>#N/A</v>
      </c>
      <c r="AP45" s="0" t="e">
        <v>#N/A</v>
      </c>
    </row>
    <row r="46" customFormat="false" ht="12.75" hidden="false" customHeight="false" outlineLevel="0" collapsed="false">
      <c r="B46" s="31" t="n">
        <v>31583</v>
      </c>
      <c r="C46" s="0" t="n">
        <v>445</v>
      </c>
      <c r="D46" s="0" t="n">
        <v>760</v>
      </c>
      <c r="E46" s="0" t="n">
        <v>670</v>
      </c>
      <c r="F46" s="0" t="n">
        <v>620</v>
      </c>
      <c r="G46" s="0" t="n">
        <v>1325</v>
      </c>
      <c r="H46" s="0" t="n">
        <v>930</v>
      </c>
      <c r="J46" s="0" t="n">
        <v>876</v>
      </c>
      <c r="K46" s="0" t="n">
        <v>770</v>
      </c>
      <c r="L46" s="0" t="n">
        <v>720</v>
      </c>
      <c r="M46" s="0" t="n">
        <v>670</v>
      </c>
      <c r="P46" s="31" t="n">
        <v>31583</v>
      </c>
      <c r="Q46" s="0" t="n">
        <f aca="false">C46-C45</f>
        <v>5</v>
      </c>
      <c r="R46" s="0" t="n">
        <f aca="false">D46-D45</f>
        <v>0</v>
      </c>
      <c r="S46" s="0" t="n">
        <f aca="false">E46-E45</f>
        <v>20</v>
      </c>
      <c r="T46" s="0" t="n">
        <f aca="false">F46-F45</f>
        <v>0</v>
      </c>
      <c r="U46" s="0" t="n">
        <f aca="false">G46-G45</f>
        <v>0</v>
      </c>
      <c r="V46" s="0" t="n">
        <f aca="false">H46-H45</f>
        <v>0</v>
      </c>
      <c r="W46" s="0" t="n">
        <f aca="false">I46-I45</f>
        <v>0</v>
      </c>
      <c r="X46" s="0" t="n">
        <f aca="false">J46-J45</f>
        <v>0</v>
      </c>
      <c r="Y46" s="0" t="n">
        <f aca="false">K46-K45</f>
        <v>-5</v>
      </c>
      <c r="Z46" s="0" t="n">
        <f aca="false">L46-L45</f>
        <v>0</v>
      </c>
      <c r="AA46" s="0" t="n">
        <f aca="false">M46-M45</f>
        <v>0</v>
      </c>
      <c r="AC46" s="52"/>
      <c r="AD46" s="47" t="e">
        <v>#N/A</v>
      </c>
      <c r="AE46" s="55" t="e">
        <v>#N/A</v>
      </c>
      <c r="AF46" s="0" t="e">
        <v>#N/A</v>
      </c>
      <c r="AG46" s="0" t="e">
        <v>#N/A</v>
      </c>
      <c r="AH46" s="0" t="e">
        <v>#N/A</v>
      </c>
      <c r="AI46" s="0" t="e">
        <v>#N/A</v>
      </c>
      <c r="AJ46" s="0" t="e">
        <v>#N/A</v>
      </c>
      <c r="AK46" s="0" t="e">
        <v>#N/A</v>
      </c>
    </row>
    <row r="47" customFormat="false" ht="13.5" hidden="false" customHeight="false" outlineLevel="0" collapsed="false">
      <c r="B47" s="31" t="n">
        <v>31613</v>
      </c>
      <c r="C47" s="0" t="n">
        <v>475</v>
      </c>
      <c r="D47" s="0" t="n">
        <v>780</v>
      </c>
      <c r="E47" s="0" t="n">
        <v>700</v>
      </c>
      <c r="F47" s="0" t="n">
        <v>620</v>
      </c>
      <c r="G47" s="0" t="n">
        <v>1325</v>
      </c>
      <c r="H47" s="0" t="n">
        <v>930</v>
      </c>
      <c r="J47" s="0" t="n">
        <v>855</v>
      </c>
      <c r="K47" s="0" t="n">
        <v>755</v>
      </c>
      <c r="L47" s="0" t="n">
        <v>720</v>
      </c>
      <c r="M47" s="0" t="n">
        <v>670</v>
      </c>
      <c r="P47" s="31" t="n">
        <v>31613</v>
      </c>
      <c r="Q47" s="0" t="n">
        <f aca="false">C47-C46</f>
        <v>30</v>
      </c>
      <c r="R47" s="0" t="n">
        <f aca="false">D47-D46</f>
        <v>20</v>
      </c>
      <c r="S47" s="0" t="n">
        <f aca="false">E47-E46</f>
        <v>30</v>
      </c>
      <c r="T47" s="0" t="n">
        <f aca="false">F47-F46</f>
        <v>0</v>
      </c>
      <c r="U47" s="0" t="n">
        <f aca="false">G47-G46</f>
        <v>0</v>
      </c>
      <c r="V47" s="0" t="n">
        <f aca="false">H47-H46</f>
        <v>0</v>
      </c>
      <c r="W47" s="0" t="n">
        <f aca="false">I47-I46</f>
        <v>0</v>
      </c>
      <c r="X47" s="0" t="n">
        <f aca="false">J47-J46</f>
        <v>-21</v>
      </c>
      <c r="Y47" s="0" t="n">
        <f aca="false">K47-K46</f>
        <v>-15</v>
      </c>
      <c r="Z47" s="0" t="n">
        <f aca="false">L47-L46</f>
        <v>0</v>
      </c>
      <c r="AA47" s="0" t="n">
        <f aca="false">M47-M46</f>
        <v>0</v>
      </c>
      <c r="AC47" s="57"/>
      <c r="AD47" s="58" t="e">
        <v>#N/A</v>
      </c>
      <c r="AE47" s="59" t="e">
        <v>#N/A</v>
      </c>
      <c r="AF47" s="0" t="e">
        <v>#N/A</v>
      </c>
      <c r="AG47" s="0" t="e">
        <v>#N/A</v>
      </c>
      <c r="AH47" s="0" t="e">
        <v>#N/A</v>
      </c>
      <c r="AI47" s="0" t="e">
        <v>#N/A</v>
      </c>
      <c r="AJ47" s="0" t="e">
        <v>#N/A</v>
      </c>
      <c r="AK47" s="0" t="e">
        <v>#N/A</v>
      </c>
    </row>
    <row r="48" customFormat="false" ht="13.5" hidden="false" customHeight="false" outlineLevel="0" collapsed="false">
      <c r="B48" s="31" t="n">
        <v>31643</v>
      </c>
      <c r="C48" s="0" t="n">
        <v>480</v>
      </c>
      <c r="D48" s="0" t="n">
        <v>780</v>
      </c>
      <c r="E48" s="0" t="n">
        <v>700</v>
      </c>
      <c r="F48" s="0" t="n">
        <v>658</v>
      </c>
      <c r="G48" s="0" t="n">
        <v>1325</v>
      </c>
      <c r="H48" s="0" t="n">
        <v>930</v>
      </c>
      <c r="J48" s="0" t="n">
        <v>850</v>
      </c>
      <c r="K48" s="0" t="n">
        <v>745</v>
      </c>
      <c r="L48" s="0" t="n">
        <v>700</v>
      </c>
      <c r="M48" s="0" t="n">
        <v>670</v>
      </c>
      <c r="P48" s="31" t="n">
        <v>31643</v>
      </c>
      <c r="Q48" s="0" t="n">
        <f aca="false">C48-C47</f>
        <v>5</v>
      </c>
      <c r="R48" s="0" t="n">
        <f aca="false">D48-D47</f>
        <v>0</v>
      </c>
      <c r="S48" s="0" t="n">
        <f aca="false">E48-E47</f>
        <v>0</v>
      </c>
      <c r="T48" s="0" t="n">
        <f aca="false">F48-F47</f>
        <v>38</v>
      </c>
      <c r="U48" s="0" t="n">
        <f aca="false">G48-G47</f>
        <v>0</v>
      </c>
      <c r="V48" s="0" t="n">
        <f aca="false">H48-H47</f>
        <v>0</v>
      </c>
      <c r="W48" s="0" t="n">
        <f aca="false">I48-I47</f>
        <v>0</v>
      </c>
      <c r="X48" s="0" t="n">
        <f aca="false">J48-J47</f>
        <v>-5</v>
      </c>
      <c r="Y48" s="0" t="n">
        <f aca="false">K48-K47</f>
        <v>-10</v>
      </c>
      <c r="Z48" s="0" t="n">
        <f aca="false">L48-L47</f>
        <v>-20</v>
      </c>
      <c r="AA48" s="0" t="n">
        <f aca="false">M48-M47</f>
        <v>0</v>
      </c>
    </row>
    <row r="49" customFormat="false" ht="13.5" hidden="false" customHeight="false" outlineLevel="0" collapsed="false">
      <c r="B49" s="31" t="n">
        <v>31673</v>
      </c>
      <c r="C49" s="0" t="n">
        <v>480</v>
      </c>
      <c r="D49" s="0" t="n">
        <v>780</v>
      </c>
      <c r="E49" s="0" t="n">
        <v>700</v>
      </c>
      <c r="F49" s="0" t="n">
        <v>658</v>
      </c>
      <c r="G49" s="0" t="n">
        <v>1325</v>
      </c>
      <c r="H49" s="0" t="n">
        <v>920</v>
      </c>
      <c r="J49" s="0" t="n">
        <v>850</v>
      </c>
      <c r="K49" s="0" t="n">
        <v>740</v>
      </c>
      <c r="L49" s="0" t="n">
        <v>700</v>
      </c>
      <c r="M49" s="0" t="n">
        <v>670</v>
      </c>
      <c r="P49" s="31" t="n">
        <v>31673</v>
      </c>
      <c r="Q49" s="0" t="n">
        <f aca="false">C49-C48</f>
        <v>0</v>
      </c>
      <c r="R49" s="0" t="n">
        <f aca="false">D49-D48</f>
        <v>0</v>
      </c>
      <c r="S49" s="0" t="n">
        <f aca="false">E49-E48</f>
        <v>0</v>
      </c>
      <c r="T49" s="0" t="n">
        <f aca="false">F49-F48</f>
        <v>0</v>
      </c>
      <c r="U49" s="0" t="n">
        <f aca="false">G49-G48</f>
        <v>0</v>
      </c>
      <c r="V49" s="0" t="n">
        <f aca="false">H49-H48</f>
        <v>-10</v>
      </c>
      <c r="W49" s="0" t="n">
        <f aca="false">I49-I48</f>
        <v>0</v>
      </c>
      <c r="X49" s="0" t="n">
        <f aca="false">J49-J48</f>
        <v>0</v>
      </c>
      <c r="Y49" s="0" t="n">
        <f aca="false">K49-K48</f>
        <v>-5</v>
      </c>
      <c r="Z49" s="0" t="n">
        <f aca="false">L49-L48</f>
        <v>0</v>
      </c>
      <c r="AA49" s="0" t="n">
        <f aca="false">M49-M48</f>
        <v>0</v>
      </c>
      <c r="AC49" s="49" t="n">
        <v>3</v>
      </c>
      <c r="AD49" s="50"/>
      <c r="AE49" s="63" t="s">
        <v>5</v>
      </c>
      <c r="AF49" s="62"/>
    </row>
    <row r="50" customFormat="false" ht="12.75" hidden="false" customHeight="false" outlineLevel="0" collapsed="false">
      <c r="B50" s="31" t="n">
        <v>31703</v>
      </c>
      <c r="C50" s="0" t="n">
        <v>520</v>
      </c>
      <c r="D50" s="0" t="n">
        <v>780</v>
      </c>
      <c r="E50" s="0" t="n">
        <v>725</v>
      </c>
      <c r="F50" s="0" t="n">
        <v>667</v>
      </c>
      <c r="G50" s="0" t="n">
        <v>1325</v>
      </c>
      <c r="H50" s="0" t="n">
        <v>920</v>
      </c>
      <c r="J50" s="0" t="n">
        <v>840</v>
      </c>
      <c r="K50" s="0" t="n">
        <v>735</v>
      </c>
      <c r="L50" s="0" t="n">
        <v>700</v>
      </c>
      <c r="M50" s="0" t="n">
        <v>670</v>
      </c>
      <c r="P50" s="31" t="n">
        <v>31703</v>
      </c>
      <c r="Q50" s="0" t="n">
        <f aca="false">C50-C49</f>
        <v>40</v>
      </c>
      <c r="R50" s="0" t="n">
        <f aca="false">D50-D49</f>
        <v>0</v>
      </c>
      <c r="S50" s="0" t="n">
        <f aca="false">E50-E49</f>
        <v>25</v>
      </c>
      <c r="T50" s="0" t="n">
        <f aca="false">F50-F49</f>
        <v>9</v>
      </c>
      <c r="U50" s="0" t="n">
        <f aca="false">G50-G49</f>
        <v>0</v>
      </c>
      <c r="V50" s="0" t="n">
        <f aca="false">H50-H49</f>
        <v>0</v>
      </c>
      <c r="W50" s="0" t="n">
        <f aca="false">I50-I49</f>
        <v>0</v>
      </c>
      <c r="X50" s="0" t="n">
        <f aca="false">J50-J49</f>
        <v>-10</v>
      </c>
      <c r="Y50" s="0" t="n">
        <f aca="false">K50-K49</f>
        <v>-5</v>
      </c>
      <c r="Z50" s="0" t="n">
        <f aca="false">L50-L49</f>
        <v>0</v>
      </c>
      <c r="AA50" s="0" t="n">
        <f aca="false">M50-M49</f>
        <v>0</v>
      </c>
      <c r="AC50" s="52"/>
      <c r="AD50" s="47"/>
      <c r="AE50" s="16" t="s">
        <v>14</v>
      </c>
      <c r="AF50" s="55"/>
    </row>
    <row r="51" customFormat="false" ht="12.75" hidden="false" customHeight="false" outlineLevel="0" collapsed="false">
      <c r="B51" s="31" t="n">
        <v>31733</v>
      </c>
      <c r="C51" s="0" t="n">
        <v>520</v>
      </c>
      <c r="D51" s="0" t="n">
        <v>780</v>
      </c>
      <c r="E51" s="0" t="n">
        <v>725</v>
      </c>
      <c r="F51" s="0" t="n">
        <v>667</v>
      </c>
      <c r="G51" s="0" t="n">
        <v>1325</v>
      </c>
      <c r="H51" s="0" t="n">
        <v>920</v>
      </c>
      <c r="J51" s="0" t="n">
        <v>840</v>
      </c>
      <c r="K51" s="0" t="n">
        <v>730</v>
      </c>
      <c r="L51" s="0" t="n">
        <v>700</v>
      </c>
      <c r="M51" s="0" t="n">
        <v>670</v>
      </c>
      <c r="P51" s="31" t="n">
        <v>31733</v>
      </c>
      <c r="Q51" s="0" t="n">
        <f aca="false">C51-C50</f>
        <v>0</v>
      </c>
      <c r="R51" s="0" t="n">
        <f aca="false">D51-D50</f>
        <v>0</v>
      </c>
      <c r="S51" s="0" t="n">
        <f aca="false">E51-E50</f>
        <v>0</v>
      </c>
      <c r="T51" s="0" t="n">
        <f aca="false">F51-F50</f>
        <v>0</v>
      </c>
      <c r="U51" s="0" t="n">
        <f aca="false">G51-G50</f>
        <v>0</v>
      </c>
      <c r="V51" s="0" t="n">
        <f aca="false">H51-H50</f>
        <v>0</v>
      </c>
      <c r="W51" s="0" t="n">
        <f aca="false">I51-I50</f>
        <v>0</v>
      </c>
      <c r="X51" s="0" t="n">
        <f aca="false">J51-J50</f>
        <v>0</v>
      </c>
      <c r="Y51" s="0" t="n">
        <f aca="false">K51-K50</f>
        <v>-5</v>
      </c>
      <c r="Z51" s="0" t="n">
        <f aca="false">L51-L50</f>
        <v>0</v>
      </c>
      <c r="AA51" s="0" t="n">
        <f aca="false">M51-M50</f>
        <v>0</v>
      </c>
      <c r="AC51" s="52"/>
      <c r="AD51" s="47"/>
      <c r="AE51" s="64" t="s">
        <v>26</v>
      </c>
      <c r="AF51" s="55"/>
    </row>
    <row r="52" customFormat="false" ht="12.75" hidden="false" customHeight="false" outlineLevel="0" collapsed="false">
      <c r="B52" s="31" t="n">
        <v>31763</v>
      </c>
      <c r="C52" s="0" t="n">
        <v>520</v>
      </c>
      <c r="D52" s="0" t="n">
        <v>780</v>
      </c>
      <c r="E52" s="0" t="n">
        <v>725</v>
      </c>
      <c r="F52" s="0" t="n">
        <v>667</v>
      </c>
      <c r="G52" s="0" t="n">
        <v>1325</v>
      </c>
      <c r="H52" s="0" t="n">
        <v>920</v>
      </c>
      <c r="J52" s="0" t="n">
        <v>840</v>
      </c>
      <c r="K52" s="0" t="n">
        <v>720</v>
      </c>
      <c r="L52" s="0" t="n">
        <v>700</v>
      </c>
      <c r="M52" s="0" t="n">
        <v>670</v>
      </c>
      <c r="P52" s="31" t="n">
        <v>31763</v>
      </c>
      <c r="Q52" s="0" t="n">
        <f aca="false">C52-C51</f>
        <v>0</v>
      </c>
      <c r="R52" s="0" t="n">
        <f aca="false">D52-D51</f>
        <v>0</v>
      </c>
      <c r="S52" s="0" t="n">
        <f aca="false">E52-E51</f>
        <v>0</v>
      </c>
      <c r="T52" s="0" t="n">
        <f aca="false">F52-F51</f>
        <v>0</v>
      </c>
      <c r="U52" s="0" t="n">
        <f aca="false">G52-G51</f>
        <v>0</v>
      </c>
      <c r="V52" s="0" t="n">
        <f aca="false">H52-H51</f>
        <v>0</v>
      </c>
      <c r="W52" s="0" t="n">
        <f aca="false">I52-I51</f>
        <v>0</v>
      </c>
      <c r="X52" s="0" t="n">
        <f aca="false">J52-J51</f>
        <v>0</v>
      </c>
      <c r="Y52" s="0" t="n">
        <f aca="false">K52-K51</f>
        <v>-10</v>
      </c>
      <c r="Z52" s="0" t="n">
        <f aca="false">L52-L51</f>
        <v>0</v>
      </c>
      <c r="AA52" s="0" t="n">
        <f aca="false">M52-M51</f>
        <v>0</v>
      </c>
      <c r="AC52" s="52" t="s">
        <v>54</v>
      </c>
      <c r="AD52" s="47" t="n">
        <f aca="false" t="array" ref="AD52:AI58">LINEST(Q6:Q227,T6:T227,TRUE(),TRUE())</f>
        <v>0.474966112117144</v>
      </c>
      <c r="AE52" s="47" t="n">
        <v>-0.218660416403322</v>
      </c>
      <c r="AF52" s="55" t="e">
        <v>#N/A</v>
      </c>
      <c r="AG52" s="0" t="e">
        <v>#N/A</v>
      </c>
      <c r="AH52" s="0" t="e">
        <v>#N/A</v>
      </c>
      <c r="AI52" s="0" t="e">
        <v>#N/A</v>
      </c>
    </row>
    <row r="53" customFormat="false" ht="12.75" hidden="false" customHeight="false" outlineLevel="0" collapsed="false">
      <c r="B53" s="31" t="n">
        <v>31778</v>
      </c>
      <c r="C53" s="0" t="n">
        <v>550</v>
      </c>
      <c r="D53" s="0" t="n">
        <v>780</v>
      </c>
      <c r="E53" s="0" t="n">
        <v>725</v>
      </c>
      <c r="F53" s="0" t="n">
        <v>696</v>
      </c>
      <c r="G53" s="0" t="n">
        <v>1395</v>
      </c>
      <c r="H53" s="0" t="n">
        <v>920</v>
      </c>
      <c r="J53" s="0" t="n">
        <v>830</v>
      </c>
      <c r="K53" s="0" t="n">
        <v>710</v>
      </c>
      <c r="L53" s="0" t="n">
        <v>700</v>
      </c>
      <c r="M53" s="0" t="n">
        <v>670</v>
      </c>
      <c r="P53" s="31" t="n">
        <v>31778</v>
      </c>
      <c r="Q53" s="0" t="n">
        <f aca="false">C53-C52</f>
        <v>30</v>
      </c>
      <c r="R53" s="0" t="n">
        <f aca="false">D53-D52</f>
        <v>0</v>
      </c>
      <c r="S53" s="0" t="n">
        <f aca="false">E53-E52</f>
        <v>0</v>
      </c>
      <c r="T53" s="0" t="n">
        <f aca="false">F53-F52</f>
        <v>29</v>
      </c>
      <c r="U53" s="0" t="n">
        <f aca="false">G53-G52</f>
        <v>70</v>
      </c>
      <c r="V53" s="0" t="n">
        <f aca="false">H53-H52</f>
        <v>0</v>
      </c>
      <c r="W53" s="0" t="n">
        <f aca="false">I53-I52</f>
        <v>0</v>
      </c>
      <c r="X53" s="0" t="n">
        <f aca="false">J53-J52</f>
        <v>-10</v>
      </c>
      <c r="Y53" s="0" t="n">
        <f aca="false">K53-K52</f>
        <v>-10</v>
      </c>
      <c r="Z53" s="0" t="n">
        <f aca="false">L53-L52</f>
        <v>0</v>
      </c>
      <c r="AA53" s="0" t="n">
        <f aca="false">M53-M52</f>
        <v>0</v>
      </c>
      <c r="AC53" s="52" t="s">
        <v>55</v>
      </c>
      <c r="AD53" s="47" t="n">
        <v>0.0736225696874891</v>
      </c>
      <c r="AE53" s="47" t="n">
        <v>1.57248950146184</v>
      </c>
      <c r="AF53" s="55" t="e">
        <v>#N/A</v>
      </c>
      <c r="AG53" s="0" t="e">
        <v>#N/A</v>
      </c>
      <c r="AH53" s="0" t="e">
        <v>#N/A</v>
      </c>
      <c r="AI53" s="0" t="e">
        <v>#N/A</v>
      </c>
    </row>
    <row r="54" customFormat="false" ht="12.75" hidden="false" customHeight="false" outlineLevel="0" collapsed="false">
      <c r="B54" s="31" t="n">
        <v>31809</v>
      </c>
      <c r="C54" s="0" t="n">
        <v>550</v>
      </c>
      <c r="D54" s="0" t="n">
        <v>770</v>
      </c>
      <c r="E54" s="0" t="n">
        <v>680</v>
      </c>
      <c r="F54" s="0" t="n">
        <v>677</v>
      </c>
      <c r="G54" s="0" t="n">
        <v>1395</v>
      </c>
      <c r="H54" s="0" t="n">
        <v>920</v>
      </c>
      <c r="J54" s="0" t="n">
        <v>790</v>
      </c>
      <c r="K54" s="0" t="n">
        <v>680</v>
      </c>
      <c r="L54" s="0" t="n">
        <v>670</v>
      </c>
      <c r="M54" s="0" t="n">
        <v>670</v>
      </c>
      <c r="P54" s="31" t="n">
        <v>31809</v>
      </c>
      <c r="Q54" s="0" t="n">
        <f aca="false">C54-C53</f>
        <v>0</v>
      </c>
      <c r="R54" s="0" t="n">
        <f aca="false">D54-D53</f>
        <v>-10</v>
      </c>
      <c r="S54" s="0" t="n">
        <f aca="false">E54-E53</f>
        <v>-45</v>
      </c>
      <c r="T54" s="0" t="n">
        <f aca="false">F54-F53</f>
        <v>-19</v>
      </c>
      <c r="U54" s="0" t="n">
        <f aca="false">G54-G53</f>
        <v>0</v>
      </c>
      <c r="V54" s="0" t="n">
        <f aca="false">H54-H53</f>
        <v>0</v>
      </c>
      <c r="W54" s="0" t="n">
        <f aca="false">I54-I53</f>
        <v>0</v>
      </c>
      <c r="X54" s="0" t="n">
        <f aca="false">J54-J53</f>
        <v>-40</v>
      </c>
      <c r="Y54" s="0" t="n">
        <f aca="false">K54-K53</f>
        <v>-30</v>
      </c>
      <c r="Z54" s="0" t="n">
        <f aca="false">L54-L53</f>
        <v>-30</v>
      </c>
      <c r="AA54" s="0" t="n">
        <f aca="false">M54-M53</f>
        <v>0</v>
      </c>
      <c r="AC54" s="52" t="s">
        <v>56</v>
      </c>
      <c r="AD54" s="56" t="n">
        <v>0.159086075672026</v>
      </c>
      <c r="AE54" s="47" t="n">
        <v>23.4047906717167</v>
      </c>
      <c r="AF54" s="55" t="e">
        <v>#N/A</v>
      </c>
      <c r="AG54" s="0" t="e">
        <v>#N/A</v>
      </c>
      <c r="AH54" s="0" t="e">
        <v>#N/A</v>
      </c>
      <c r="AI54" s="0" t="e">
        <v>#N/A</v>
      </c>
    </row>
    <row r="55" customFormat="false" ht="12.75" hidden="false" customHeight="false" outlineLevel="0" collapsed="false">
      <c r="B55" s="31" t="n">
        <v>31840</v>
      </c>
      <c r="C55" s="0" t="n">
        <v>550</v>
      </c>
      <c r="D55" s="0" t="n">
        <v>760</v>
      </c>
      <c r="E55" s="0" t="n">
        <v>640</v>
      </c>
      <c r="F55" s="0" t="n">
        <v>667</v>
      </c>
      <c r="G55" s="0" t="n">
        <v>1395</v>
      </c>
      <c r="H55" s="0" t="n">
        <v>920</v>
      </c>
      <c r="J55" s="0" t="n">
        <v>770</v>
      </c>
      <c r="K55" s="0" t="n">
        <v>650</v>
      </c>
      <c r="L55" s="0" t="n">
        <v>670</v>
      </c>
      <c r="M55" s="0" t="n">
        <v>670</v>
      </c>
      <c r="P55" s="31" t="n">
        <v>31840</v>
      </c>
      <c r="Q55" s="0" t="n">
        <f aca="false">C55-C54</f>
        <v>0</v>
      </c>
      <c r="R55" s="0" t="n">
        <f aca="false">D55-D54</f>
        <v>-10</v>
      </c>
      <c r="S55" s="0" t="n">
        <f aca="false">E55-E54</f>
        <v>-40</v>
      </c>
      <c r="T55" s="0" t="n">
        <f aca="false">F55-F54</f>
        <v>-10</v>
      </c>
      <c r="U55" s="0" t="n">
        <f aca="false">G55-G54</f>
        <v>0</v>
      </c>
      <c r="V55" s="0" t="n">
        <f aca="false">H55-H54</f>
        <v>0</v>
      </c>
      <c r="W55" s="0" t="n">
        <f aca="false">I55-I54</f>
        <v>0</v>
      </c>
      <c r="X55" s="0" t="n">
        <f aca="false">J55-J54</f>
        <v>-20</v>
      </c>
      <c r="Y55" s="0" t="n">
        <f aca="false">K55-K54</f>
        <v>-30</v>
      </c>
      <c r="Z55" s="0" t="n">
        <f aca="false">L55-L54</f>
        <v>0</v>
      </c>
      <c r="AA55" s="0" t="n">
        <f aca="false">M55-M54</f>
        <v>0</v>
      </c>
      <c r="AC55" s="52" t="s">
        <v>57</v>
      </c>
      <c r="AD55" s="47" t="n">
        <v>41.6201178685624</v>
      </c>
      <c r="AE55" s="47" t="n">
        <v>220</v>
      </c>
      <c r="AF55" s="55" t="e">
        <v>#N/A</v>
      </c>
      <c r="AG55" s="0" t="e">
        <v>#N/A</v>
      </c>
      <c r="AH55" s="0" t="e">
        <v>#N/A</v>
      </c>
      <c r="AI55" s="0" t="e">
        <v>#N/A</v>
      </c>
    </row>
    <row r="56" customFormat="false" ht="12.75" hidden="false" customHeight="false" outlineLevel="0" collapsed="false">
      <c r="B56" s="31" t="n">
        <v>31871</v>
      </c>
      <c r="C56" s="0" t="n">
        <v>575</v>
      </c>
      <c r="D56" s="0" t="n">
        <v>760</v>
      </c>
      <c r="E56" s="0" t="n">
        <v>640</v>
      </c>
      <c r="F56" s="0" t="n">
        <v>667</v>
      </c>
      <c r="G56" s="0" t="n">
        <v>1395</v>
      </c>
      <c r="H56" s="0" t="n">
        <v>920</v>
      </c>
      <c r="J56" s="0" t="n">
        <v>770</v>
      </c>
      <c r="K56" s="0" t="n">
        <v>650</v>
      </c>
      <c r="L56" s="0" t="n">
        <v>670</v>
      </c>
      <c r="M56" s="0" t="n">
        <v>670</v>
      </c>
      <c r="P56" s="31" t="n">
        <v>31871</v>
      </c>
      <c r="Q56" s="0" t="n">
        <f aca="false">C56-C55</f>
        <v>25</v>
      </c>
      <c r="R56" s="0" t="n">
        <f aca="false">D56-D55</f>
        <v>0</v>
      </c>
      <c r="S56" s="0" t="n">
        <f aca="false">E56-E55</f>
        <v>0</v>
      </c>
      <c r="T56" s="0" t="n">
        <f aca="false">F56-F55</f>
        <v>0</v>
      </c>
      <c r="U56" s="0" t="n">
        <f aca="false">G56-G55</f>
        <v>0</v>
      </c>
      <c r="V56" s="0" t="n">
        <f aca="false">H56-H55</f>
        <v>0</v>
      </c>
      <c r="W56" s="0" t="n">
        <f aca="false">I56-I55</f>
        <v>0</v>
      </c>
      <c r="X56" s="0" t="n">
        <f aca="false">J56-J55</f>
        <v>0</v>
      </c>
      <c r="Y56" s="0" t="n">
        <f aca="false">K56-K55</f>
        <v>0</v>
      </c>
      <c r="Z56" s="0" t="n">
        <f aca="false">L56-L55</f>
        <v>0</v>
      </c>
      <c r="AA56" s="0" t="n">
        <f aca="false">M56-M55</f>
        <v>0</v>
      </c>
      <c r="AC56" s="52" t="s">
        <v>58</v>
      </c>
      <c r="AD56" s="47" t="n">
        <v>22798.8440687611</v>
      </c>
      <c r="AE56" s="47" t="n">
        <v>120512.529805113</v>
      </c>
      <c r="AF56" s="55" t="e">
        <v>#N/A</v>
      </c>
      <c r="AG56" s="0" t="e">
        <v>#N/A</v>
      </c>
      <c r="AH56" s="0" t="e">
        <v>#N/A</v>
      </c>
      <c r="AI56" s="0" t="e">
        <v>#N/A</v>
      </c>
    </row>
    <row r="57" customFormat="false" ht="12.75" hidden="false" customHeight="false" outlineLevel="0" collapsed="false">
      <c r="B57" s="31" t="n">
        <v>31902</v>
      </c>
      <c r="C57" s="0" t="n">
        <v>575</v>
      </c>
      <c r="D57" s="0" t="n">
        <v>760</v>
      </c>
      <c r="E57" s="0" t="n">
        <v>640</v>
      </c>
      <c r="F57" s="0" t="n">
        <v>667</v>
      </c>
      <c r="G57" s="0" t="n">
        <v>1395</v>
      </c>
      <c r="H57" s="0" t="n">
        <v>930</v>
      </c>
      <c r="J57" s="0" t="n">
        <v>770</v>
      </c>
      <c r="K57" s="0" t="n">
        <v>650</v>
      </c>
      <c r="L57" s="0" t="n">
        <v>650</v>
      </c>
      <c r="M57" s="0" t="n">
        <v>670</v>
      </c>
      <c r="P57" s="31" t="n">
        <v>31902</v>
      </c>
      <c r="Q57" s="0" t="n">
        <f aca="false">C57-C56</f>
        <v>0</v>
      </c>
      <c r="R57" s="0" t="n">
        <f aca="false">D57-D56</f>
        <v>0</v>
      </c>
      <c r="S57" s="0" t="n">
        <f aca="false">E57-E56</f>
        <v>0</v>
      </c>
      <c r="T57" s="0" t="n">
        <f aca="false">F57-F56</f>
        <v>0</v>
      </c>
      <c r="U57" s="0" t="n">
        <f aca="false">G57-G56</f>
        <v>0</v>
      </c>
      <c r="V57" s="0" t="n">
        <f aca="false">H57-H56</f>
        <v>10</v>
      </c>
      <c r="W57" s="0" t="n">
        <f aca="false">I57-I56</f>
        <v>0</v>
      </c>
      <c r="X57" s="0" t="n">
        <f aca="false">J57-J56</f>
        <v>0</v>
      </c>
      <c r="Y57" s="0" t="n">
        <f aca="false">K57-K56</f>
        <v>0</v>
      </c>
      <c r="Z57" s="0" t="n">
        <f aca="false">L57-L56</f>
        <v>-20</v>
      </c>
      <c r="AA57" s="0" t="n">
        <f aca="false">M57-M56</f>
        <v>0</v>
      </c>
      <c r="AC57" s="52"/>
      <c r="AD57" s="47" t="e">
        <v>#N/A</v>
      </c>
      <c r="AE57" s="47" t="e">
        <v>#N/A</v>
      </c>
      <c r="AF57" s="55" t="e">
        <v>#N/A</v>
      </c>
      <c r="AG57" s="0" t="e">
        <v>#N/A</v>
      </c>
      <c r="AH57" s="0" t="e">
        <v>#N/A</v>
      </c>
      <c r="AI57" s="0" t="e">
        <v>#N/A</v>
      </c>
    </row>
    <row r="58" customFormat="false" ht="13.5" hidden="false" customHeight="false" outlineLevel="0" collapsed="false">
      <c r="B58" s="31" t="n">
        <v>31933</v>
      </c>
      <c r="C58" s="0" t="n">
        <v>575</v>
      </c>
      <c r="D58" s="0" t="n">
        <v>760</v>
      </c>
      <c r="E58" s="0" t="n">
        <v>640</v>
      </c>
      <c r="F58" s="0" t="n">
        <v>667</v>
      </c>
      <c r="G58" s="0" t="n">
        <v>1395</v>
      </c>
      <c r="H58" s="0" t="n">
        <v>940</v>
      </c>
      <c r="J58" s="0" t="n">
        <v>780</v>
      </c>
      <c r="K58" s="0" t="n">
        <v>660</v>
      </c>
      <c r="L58" s="0" t="n">
        <v>650</v>
      </c>
      <c r="M58" s="0" t="n">
        <v>670</v>
      </c>
      <c r="P58" s="31" t="n">
        <v>31933</v>
      </c>
      <c r="Q58" s="0" t="n">
        <f aca="false">C58-C57</f>
        <v>0</v>
      </c>
      <c r="R58" s="0" t="n">
        <f aca="false">D58-D57</f>
        <v>0</v>
      </c>
      <c r="S58" s="0" t="n">
        <f aca="false">E58-E57</f>
        <v>0</v>
      </c>
      <c r="T58" s="0" t="n">
        <f aca="false">F58-F57</f>
        <v>0</v>
      </c>
      <c r="U58" s="0" t="n">
        <f aca="false">G58-G57</f>
        <v>0</v>
      </c>
      <c r="V58" s="0" t="n">
        <f aca="false">H58-H57</f>
        <v>10</v>
      </c>
      <c r="W58" s="0" t="n">
        <f aca="false">I58-I57</f>
        <v>0</v>
      </c>
      <c r="X58" s="0" t="n">
        <f aca="false">J58-J57</f>
        <v>10</v>
      </c>
      <c r="Y58" s="0" t="n">
        <f aca="false">K58-K57</f>
        <v>10</v>
      </c>
      <c r="Z58" s="0" t="n">
        <f aca="false">L58-L57</f>
        <v>0</v>
      </c>
      <c r="AA58" s="0" t="n">
        <f aca="false">M58-M57</f>
        <v>0</v>
      </c>
      <c r="AC58" s="57"/>
      <c r="AD58" s="58" t="e">
        <v>#N/A</v>
      </c>
      <c r="AE58" s="58" t="e">
        <v>#N/A</v>
      </c>
      <c r="AF58" s="59" t="e">
        <v>#N/A</v>
      </c>
      <c r="AG58" s="0" t="e">
        <v>#N/A</v>
      </c>
      <c r="AH58" s="0" t="e">
        <v>#N/A</v>
      </c>
      <c r="AI58" s="0" t="e">
        <v>#N/A</v>
      </c>
    </row>
    <row r="59" customFormat="false" ht="13.5" hidden="false" customHeight="false" outlineLevel="0" collapsed="false">
      <c r="B59" s="31" t="n">
        <v>31964</v>
      </c>
      <c r="C59" s="0" t="n">
        <v>575</v>
      </c>
      <c r="D59" s="0" t="n">
        <v>780</v>
      </c>
      <c r="E59" s="0" t="n">
        <v>660</v>
      </c>
      <c r="F59" s="0" t="n">
        <v>667</v>
      </c>
      <c r="G59" s="0" t="n">
        <v>1395</v>
      </c>
      <c r="H59" s="0" t="n">
        <v>960</v>
      </c>
      <c r="J59" s="0" t="n">
        <v>820</v>
      </c>
      <c r="K59" s="0" t="n">
        <v>700</v>
      </c>
      <c r="L59" s="0" t="n">
        <v>690</v>
      </c>
      <c r="M59" s="0" t="n">
        <v>720</v>
      </c>
      <c r="P59" s="31" t="n">
        <v>31964</v>
      </c>
      <c r="Q59" s="0" t="n">
        <f aca="false">C59-C58</f>
        <v>0</v>
      </c>
      <c r="R59" s="0" t="n">
        <f aca="false">D59-D58</f>
        <v>20</v>
      </c>
      <c r="S59" s="0" t="n">
        <f aca="false">E59-E58</f>
        <v>20</v>
      </c>
      <c r="T59" s="0" t="n">
        <f aca="false">F59-F58</f>
        <v>0</v>
      </c>
      <c r="U59" s="0" t="n">
        <f aca="false">G59-G58</f>
        <v>0</v>
      </c>
      <c r="V59" s="0" t="n">
        <f aca="false">H59-H58</f>
        <v>20</v>
      </c>
      <c r="W59" s="0" t="n">
        <f aca="false">I59-I58</f>
        <v>0</v>
      </c>
      <c r="X59" s="0" t="n">
        <f aca="false">J59-J58</f>
        <v>40</v>
      </c>
      <c r="Y59" s="0" t="n">
        <f aca="false">K59-K58</f>
        <v>40</v>
      </c>
      <c r="Z59" s="0" t="n">
        <f aca="false">L59-L58</f>
        <v>40</v>
      </c>
      <c r="AA59" s="0" t="n">
        <f aca="false">M59-M58</f>
        <v>50</v>
      </c>
    </row>
    <row r="60" customFormat="false" ht="13.5" hidden="false" customHeight="false" outlineLevel="0" collapsed="false">
      <c r="B60" s="31" t="n">
        <v>31995</v>
      </c>
      <c r="C60" s="0" t="n">
        <v>575</v>
      </c>
      <c r="D60" s="0" t="n">
        <v>790</v>
      </c>
      <c r="E60" s="0" t="n">
        <v>670</v>
      </c>
      <c r="F60" s="0" t="n">
        <v>705</v>
      </c>
      <c r="G60" s="0" t="n">
        <v>1400</v>
      </c>
      <c r="H60" s="0" t="n">
        <v>970</v>
      </c>
      <c r="J60" s="0" t="n">
        <v>835</v>
      </c>
      <c r="K60" s="0" t="n">
        <v>740</v>
      </c>
      <c r="L60" s="0" t="n">
        <v>700</v>
      </c>
      <c r="M60" s="0" t="n">
        <v>720</v>
      </c>
      <c r="P60" s="31" t="n">
        <v>31995</v>
      </c>
      <c r="Q60" s="0" t="n">
        <f aca="false">C60-C59</f>
        <v>0</v>
      </c>
      <c r="R60" s="0" t="n">
        <f aca="false">D60-D59</f>
        <v>10</v>
      </c>
      <c r="S60" s="0" t="n">
        <f aca="false">E60-E59</f>
        <v>10</v>
      </c>
      <c r="T60" s="0" t="n">
        <f aca="false">F60-F59</f>
        <v>38</v>
      </c>
      <c r="U60" s="0" t="n">
        <f aca="false">G60-G59</f>
        <v>5</v>
      </c>
      <c r="V60" s="0" t="n">
        <f aca="false">H60-H59</f>
        <v>10</v>
      </c>
      <c r="W60" s="0" t="n">
        <f aca="false">I60-I59</f>
        <v>0</v>
      </c>
      <c r="X60" s="0" t="n">
        <f aca="false">J60-J59</f>
        <v>15</v>
      </c>
      <c r="Y60" s="0" t="n">
        <f aca="false">K60-K59</f>
        <v>40</v>
      </c>
      <c r="Z60" s="0" t="n">
        <f aca="false">L60-L59</f>
        <v>10</v>
      </c>
      <c r="AA60" s="0" t="n">
        <f aca="false">M60-M59</f>
        <v>0</v>
      </c>
      <c r="AC60" s="49" t="n">
        <v>4</v>
      </c>
      <c r="AD60" s="50"/>
      <c r="AE60" s="65" t="s">
        <v>6</v>
      </c>
      <c r="AF60" s="62"/>
    </row>
    <row r="61" customFormat="false" ht="12.75" hidden="false" customHeight="false" outlineLevel="0" collapsed="false">
      <c r="B61" s="31" t="n">
        <v>32026</v>
      </c>
      <c r="C61" s="0" t="n">
        <v>575</v>
      </c>
      <c r="D61" s="0" t="n">
        <v>790</v>
      </c>
      <c r="E61" s="0" t="n">
        <v>710</v>
      </c>
      <c r="F61" s="0" t="n">
        <v>705</v>
      </c>
      <c r="G61" s="0" t="n">
        <v>1400</v>
      </c>
      <c r="H61" s="0" t="n">
        <v>1000</v>
      </c>
      <c r="J61" s="0" t="n">
        <v>850</v>
      </c>
      <c r="K61" s="0" t="n">
        <v>740</v>
      </c>
      <c r="L61" s="0" t="n">
        <v>700</v>
      </c>
      <c r="M61" s="0" t="n">
        <v>720</v>
      </c>
      <c r="P61" s="31" t="n">
        <v>32026</v>
      </c>
      <c r="Q61" s="0" t="n">
        <f aca="false">C61-C60</f>
        <v>0</v>
      </c>
      <c r="R61" s="0" t="n">
        <f aca="false">D61-D60</f>
        <v>0</v>
      </c>
      <c r="S61" s="0" t="n">
        <f aca="false">E61-E60</f>
        <v>40</v>
      </c>
      <c r="T61" s="0" t="n">
        <f aca="false">F61-F60</f>
        <v>0</v>
      </c>
      <c r="U61" s="0" t="n">
        <f aca="false">G61-G60</f>
        <v>0</v>
      </c>
      <c r="V61" s="0" t="n">
        <f aca="false">H61-H60</f>
        <v>30</v>
      </c>
      <c r="W61" s="0" t="n">
        <f aca="false">I61-I60</f>
        <v>0</v>
      </c>
      <c r="X61" s="0" t="n">
        <f aca="false">J61-J60</f>
        <v>15</v>
      </c>
      <c r="Y61" s="0" t="n">
        <f aca="false">K61-K60</f>
        <v>0</v>
      </c>
      <c r="Z61" s="0" t="n">
        <f aca="false">L61-L60</f>
        <v>0</v>
      </c>
      <c r="AA61" s="0" t="n">
        <f aca="false">M61-M60</f>
        <v>0</v>
      </c>
      <c r="AC61" s="52"/>
      <c r="AD61" s="47"/>
      <c r="AE61" s="14" t="s">
        <v>15</v>
      </c>
      <c r="AF61" s="55"/>
    </row>
    <row r="62" customFormat="false" ht="12.75" hidden="false" customHeight="false" outlineLevel="0" collapsed="false">
      <c r="B62" s="31" t="n">
        <v>32057</v>
      </c>
      <c r="C62" s="0" t="n">
        <v>610</v>
      </c>
      <c r="D62" s="0" t="n">
        <v>800</v>
      </c>
      <c r="E62" s="0" t="n">
        <v>730</v>
      </c>
      <c r="F62" s="0" t="n">
        <v>714</v>
      </c>
      <c r="G62" s="0" t="n">
        <v>1440</v>
      </c>
      <c r="H62" s="0" t="n">
        <v>1030</v>
      </c>
      <c r="J62" s="0" t="n">
        <v>870</v>
      </c>
      <c r="K62" s="0" t="n">
        <v>790</v>
      </c>
      <c r="L62" s="0" t="n">
        <v>740</v>
      </c>
      <c r="M62" s="0" t="n">
        <v>720</v>
      </c>
      <c r="P62" s="31" t="n">
        <v>32057</v>
      </c>
      <c r="Q62" s="0" t="n">
        <f aca="false">C62-C61</f>
        <v>35</v>
      </c>
      <c r="R62" s="0" t="n">
        <f aca="false">D62-D61</f>
        <v>10</v>
      </c>
      <c r="S62" s="0" t="n">
        <f aca="false">E62-E61</f>
        <v>20</v>
      </c>
      <c r="T62" s="0" t="n">
        <f aca="false">F62-F61</f>
        <v>9</v>
      </c>
      <c r="U62" s="0" t="n">
        <f aca="false">G62-G61</f>
        <v>40</v>
      </c>
      <c r="V62" s="0" t="n">
        <f aca="false">H62-H61</f>
        <v>30</v>
      </c>
      <c r="W62" s="0" t="n">
        <f aca="false">I62-I61</f>
        <v>0</v>
      </c>
      <c r="X62" s="0" t="n">
        <f aca="false">J62-J61</f>
        <v>20</v>
      </c>
      <c r="Y62" s="0" t="n">
        <f aca="false">K62-K61</f>
        <v>50</v>
      </c>
      <c r="Z62" s="0" t="n">
        <f aca="false">L62-L61</f>
        <v>40</v>
      </c>
      <c r="AA62" s="0" t="n">
        <f aca="false">M62-M61</f>
        <v>0</v>
      </c>
      <c r="AC62" s="52"/>
      <c r="AD62" s="47"/>
      <c r="AE62" s="64" t="s">
        <v>27</v>
      </c>
      <c r="AF62" s="55"/>
    </row>
    <row r="63" customFormat="false" ht="12.75" hidden="false" customHeight="false" outlineLevel="0" collapsed="false">
      <c r="B63" s="31" t="n">
        <v>32088</v>
      </c>
      <c r="C63" s="0" t="n">
        <v>610</v>
      </c>
      <c r="D63" s="0" t="n">
        <v>820</v>
      </c>
      <c r="E63" s="0" t="n">
        <v>730</v>
      </c>
      <c r="F63" s="0" t="n">
        <v>714</v>
      </c>
      <c r="G63" s="0" t="n">
        <v>1440</v>
      </c>
      <c r="H63" s="0" t="n">
        <v>1040</v>
      </c>
      <c r="J63" s="0" t="n">
        <v>890</v>
      </c>
      <c r="K63" s="0" t="n">
        <v>790</v>
      </c>
      <c r="L63" s="0" t="n">
        <v>740</v>
      </c>
      <c r="M63" s="0" t="n">
        <v>720</v>
      </c>
      <c r="P63" s="31" t="n">
        <v>32088</v>
      </c>
      <c r="Q63" s="0" t="n">
        <f aca="false">C63-C62</f>
        <v>0</v>
      </c>
      <c r="R63" s="0" t="n">
        <f aca="false">D63-D62</f>
        <v>20</v>
      </c>
      <c r="S63" s="0" t="n">
        <f aca="false">E63-E62</f>
        <v>0</v>
      </c>
      <c r="T63" s="0" t="n">
        <f aca="false">F63-F62</f>
        <v>0</v>
      </c>
      <c r="U63" s="0" t="n">
        <f aca="false">G63-G62</f>
        <v>0</v>
      </c>
      <c r="V63" s="0" t="n">
        <f aca="false">H63-H62</f>
        <v>10</v>
      </c>
      <c r="W63" s="0" t="n">
        <f aca="false">I63-I62</f>
        <v>0</v>
      </c>
      <c r="X63" s="0" t="n">
        <f aca="false">J63-J62</f>
        <v>20</v>
      </c>
      <c r="Y63" s="0" t="n">
        <f aca="false">K63-K62</f>
        <v>0</v>
      </c>
      <c r="Z63" s="0" t="n">
        <f aca="false">L63-L62</f>
        <v>0</v>
      </c>
      <c r="AA63" s="0" t="n">
        <f aca="false">M63-M62</f>
        <v>0</v>
      </c>
      <c r="AC63" s="52" t="s">
        <v>54</v>
      </c>
      <c r="AD63" s="47" t="n">
        <f aca="false" t="array" ref="AD63:AH69">LINEST(Q6:Q227,U6:U227,TRUE(),TRUE())</f>
        <v>0.448119469026549</v>
      </c>
      <c r="AE63" s="47" t="n">
        <v>-0.499118033963167</v>
      </c>
      <c r="AF63" s="55" t="e">
        <v>#N/A</v>
      </c>
      <c r="AG63" s="0" t="e">
        <v>#N/A</v>
      </c>
      <c r="AH63" s="0" t="e">
        <v>#N/A</v>
      </c>
    </row>
    <row r="64" customFormat="false" ht="12.75" hidden="false" customHeight="false" outlineLevel="0" collapsed="false">
      <c r="B64" s="31" t="n">
        <v>32119</v>
      </c>
      <c r="C64" s="0" t="n">
        <v>610</v>
      </c>
      <c r="D64" s="0" t="n">
        <v>820</v>
      </c>
      <c r="E64" s="0" t="n">
        <v>730</v>
      </c>
      <c r="F64" s="0" t="n">
        <v>714</v>
      </c>
      <c r="G64" s="0" t="n">
        <v>1440</v>
      </c>
      <c r="H64" s="0" t="n">
        <v>1040</v>
      </c>
      <c r="J64" s="0" t="n">
        <v>890</v>
      </c>
      <c r="K64" s="0" t="n">
        <v>790</v>
      </c>
      <c r="L64" s="0" t="n">
        <v>740</v>
      </c>
      <c r="M64" s="0" t="n">
        <v>720</v>
      </c>
      <c r="P64" s="31" t="n">
        <v>32119</v>
      </c>
      <c r="Q64" s="0" t="n">
        <f aca="false">C64-C63</f>
        <v>0</v>
      </c>
      <c r="R64" s="0" t="n">
        <f aca="false">D64-D63</f>
        <v>0</v>
      </c>
      <c r="S64" s="0" t="n">
        <f aca="false">E64-E63</f>
        <v>0</v>
      </c>
      <c r="T64" s="0" t="n">
        <f aca="false">F64-F63</f>
        <v>0</v>
      </c>
      <c r="U64" s="0" t="n">
        <f aca="false">G64-G63</f>
        <v>0</v>
      </c>
      <c r="V64" s="0" t="n">
        <f aca="false">H64-H63</f>
        <v>0</v>
      </c>
      <c r="W64" s="0" t="n">
        <f aca="false">I64-I63</f>
        <v>0</v>
      </c>
      <c r="X64" s="0" t="n">
        <f aca="false">J64-J63</f>
        <v>0</v>
      </c>
      <c r="Y64" s="0" t="n">
        <f aca="false">K64-K63</f>
        <v>0</v>
      </c>
      <c r="Z64" s="0" t="n">
        <f aca="false">L64-L63</f>
        <v>0</v>
      </c>
      <c r="AA64" s="0" t="n">
        <f aca="false">M64-M63</f>
        <v>0</v>
      </c>
      <c r="AC64" s="52" t="s">
        <v>55</v>
      </c>
      <c r="AD64" s="47" t="n">
        <v>0.0879450321995232</v>
      </c>
      <c r="AE64" s="47" t="n">
        <v>1.62666721666466</v>
      </c>
      <c r="AF64" s="55" t="e">
        <v>#N/A</v>
      </c>
      <c r="AG64" s="0" t="e">
        <v>#N/A</v>
      </c>
      <c r="AH64" s="0" t="e">
        <v>#N/A</v>
      </c>
    </row>
    <row r="65" customFormat="false" ht="12.75" hidden="false" customHeight="false" outlineLevel="0" collapsed="false">
      <c r="B65" s="31" t="n">
        <v>32150</v>
      </c>
      <c r="C65" s="0" t="n">
        <v>655</v>
      </c>
      <c r="D65" s="0" t="n">
        <v>840</v>
      </c>
      <c r="E65" s="0" t="n">
        <v>750</v>
      </c>
      <c r="F65" s="0" t="n">
        <v>752</v>
      </c>
      <c r="G65" s="0" t="n">
        <v>1440</v>
      </c>
      <c r="H65" s="0" t="n">
        <v>1040</v>
      </c>
      <c r="J65" s="0" t="n">
        <v>920</v>
      </c>
      <c r="K65" s="0" t="n">
        <v>830</v>
      </c>
      <c r="L65" s="0" t="n">
        <v>763</v>
      </c>
      <c r="M65" s="0" t="n">
        <v>750</v>
      </c>
      <c r="P65" s="31" t="n">
        <v>32150</v>
      </c>
      <c r="Q65" s="0" t="n">
        <f aca="false">C65-C64</f>
        <v>45</v>
      </c>
      <c r="R65" s="0" t="n">
        <f aca="false">D65-D64</f>
        <v>20</v>
      </c>
      <c r="S65" s="0" t="n">
        <f aca="false">E65-E64</f>
        <v>20</v>
      </c>
      <c r="T65" s="0" t="n">
        <f aca="false">F65-F64</f>
        <v>38</v>
      </c>
      <c r="U65" s="0" t="n">
        <f aca="false">G65-G64</f>
        <v>0</v>
      </c>
      <c r="V65" s="0" t="n">
        <f aca="false">H65-H64</f>
        <v>0</v>
      </c>
      <c r="W65" s="0" t="n">
        <f aca="false">I65-I64</f>
        <v>0</v>
      </c>
      <c r="X65" s="0" t="n">
        <f aca="false">J65-J64</f>
        <v>30</v>
      </c>
      <c r="Y65" s="0" t="n">
        <f aca="false">K65-K64</f>
        <v>40</v>
      </c>
      <c r="Z65" s="0" t="n">
        <f aca="false">L65-L64</f>
        <v>23</v>
      </c>
      <c r="AA65" s="0" t="n">
        <f aca="false">M65-M64</f>
        <v>30</v>
      </c>
      <c r="AC65" s="52" t="s">
        <v>56</v>
      </c>
      <c r="AD65" s="56" t="n">
        <v>0.105558728519819</v>
      </c>
      <c r="AE65" s="47" t="n">
        <v>24.138201283567</v>
      </c>
      <c r="AF65" s="55" t="e">
        <v>#N/A</v>
      </c>
      <c r="AG65" s="0" t="e">
        <v>#N/A</v>
      </c>
      <c r="AH65" s="0" t="e">
        <v>#N/A</v>
      </c>
    </row>
    <row r="66" customFormat="false" ht="12.75" hidden="false" customHeight="false" outlineLevel="0" collapsed="false">
      <c r="B66" s="31" t="n">
        <v>32181</v>
      </c>
      <c r="C66" s="0" t="n">
        <v>655</v>
      </c>
      <c r="D66" s="0" t="n">
        <v>840</v>
      </c>
      <c r="E66" s="0" t="n">
        <v>750</v>
      </c>
      <c r="F66" s="0" t="n">
        <v>752</v>
      </c>
      <c r="G66" s="0" t="n">
        <v>1440</v>
      </c>
      <c r="H66" s="0" t="n">
        <v>1080</v>
      </c>
      <c r="J66" s="0" t="n">
        <v>940</v>
      </c>
      <c r="K66" s="0" t="n">
        <v>830</v>
      </c>
      <c r="L66" s="0" t="n">
        <v>763</v>
      </c>
      <c r="M66" s="0" t="n">
        <v>750</v>
      </c>
      <c r="P66" s="31" t="n">
        <v>32181</v>
      </c>
      <c r="Q66" s="0" t="n">
        <f aca="false">C66-C65</f>
        <v>0</v>
      </c>
      <c r="R66" s="0" t="n">
        <f aca="false">D66-D65</f>
        <v>0</v>
      </c>
      <c r="S66" s="0" t="n">
        <f aca="false">E66-E65</f>
        <v>0</v>
      </c>
      <c r="T66" s="0" t="n">
        <f aca="false">F66-F65</f>
        <v>0</v>
      </c>
      <c r="U66" s="0" t="n">
        <f aca="false">G66-G65</f>
        <v>0</v>
      </c>
      <c r="V66" s="0" t="n">
        <f aca="false">H66-H65</f>
        <v>40</v>
      </c>
      <c r="W66" s="0" t="n">
        <f aca="false">I66-I65</f>
        <v>0</v>
      </c>
      <c r="X66" s="0" t="n">
        <f aca="false">J66-J65</f>
        <v>20</v>
      </c>
      <c r="Y66" s="0" t="n">
        <f aca="false">K66-K65</f>
        <v>0</v>
      </c>
      <c r="Z66" s="0" t="n">
        <f aca="false">L66-L65</f>
        <v>0</v>
      </c>
      <c r="AA66" s="0" t="n">
        <f aca="false">M66-M65</f>
        <v>0</v>
      </c>
      <c r="AC66" s="52" t="s">
        <v>57</v>
      </c>
      <c r="AD66" s="47" t="n">
        <v>25.9636054538599</v>
      </c>
      <c r="AE66" s="47" t="n">
        <v>220</v>
      </c>
      <c r="AF66" s="55" t="e">
        <v>#N/A</v>
      </c>
      <c r="AG66" s="0" t="e">
        <v>#N/A</v>
      </c>
      <c r="AH66" s="0" t="e">
        <v>#N/A</v>
      </c>
    </row>
    <row r="67" customFormat="false" ht="12.75" hidden="false" customHeight="false" outlineLevel="0" collapsed="false">
      <c r="B67" s="31" t="n">
        <v>32212</v>
      </c>
      <c r="C67" s="0" t="n">
        <v>655</v>
      </c>
      <c r="D67" s="0" t="n">
        <v>840</v>
      </c>
      <c r="E67" s="0" t="n">
        <v>750</v>
      </c>
      <c r="F67" s="0" t="n">
        <v>752</v>
      </c>
      <c r="G67" s="0" t="n">
        <v>1440</v>
      </c>
      <c r="H67" s="0" t="n">
        <v>1080</v>
      </c>
      <c r="J67" s="0" t="n">
        <v>940</v>
      </c>
      <c r="K67" s="0" t="n">
        <v>830</v>
      </c>
      <c r="L67" s="0" t="n">
        <v>763</v>
      </c>
      <c r="M67" s="0" t="n">
        <v>750</v>
      </c>
      <c r="P67" s="31" t="n">
        <v>32212</v>
      </c>
      <c r="Q67" s="0" t="n">
        <f aca="false">C67-C66</f>
        <v>0</v>
      </c>
      <c r="R67" s="0" t="n">
        <f aca="false">D67-D66</f>
        <v>0</v>
      </c>
      <c r="S67" s="0" t="n">
        <f aca="false">E67-E66</f>
        <v>0</v>
      </c>
      <c r="T67" s="0" t="n">
        <f aca="false">F67-F66</f>
        <v>0</v>
      </c>
      <c r="U67" s="0" t="n">
        <f aca="false">G67-G66</f>
        <v>0</v>
      </c>
      <c r="V67" s="0" t="n">
        <f aca="false">H67-H66</f>
        <v>0</v>
      </c>
      <c r="W67" s="0" t="n">
        <f aca="false">I67-I66</f>
        <v>0</v>
      </c>
      <c r="X67" s="0" t="n">
        <f aca="false">J67-J66</f>
        <v>0</v>
      </c>
      <c r="Y67" s="0" t="n">
        <f aca="false">K67-K66</f>
        <v>0</v>
      </c>
      <c r="Z67" s="0" t="n">
        <f aca="false">L67-L66</f>
        <v>0</v>
      </c>
      <c r="AA67" s="0" t="n">
        <f aca="false">M67-M66</f>
        <v>0</v>
      </c>
      <c r="AC67" s="52" t="s">
        <v>58</v>
      </c>
      <c r="AD67" s="47" t="n">
        <v>15127.7664085546</v>
      </c>
      <c r="AE67" s="47" t="n">
        <v>128183.607465319</v>
      </c>
      <c r="AF67" s="55" t="e">
        <v>#N/A</v>
      </c>
      <c r="AG67" s="0" t="e">
        <v>#N/A</v>
      </c>
      <c r="AH67" s="0" t="e">
        <v>#N/A</v>
      </c>
    </row>
    <row r="68" customFormat="false" ht="12.75" hidden="false" customHeight="false" outlineLevel="0" collapsed="false">
      <c r="B68" s="31" t="n">
        <v>32243</v>
      </c>
      <c r="C68" s="0" t="n">
        <v>700</v>
      </c>
      <c r="D68" s="0" t="n">
        <v>880</v>
      </c>
      <c r="E68" s="0" t="n">
        <v>800</v>
      </c>
      <c r="F68" s="0" t="n">
        <v>808</v>
      </c>
      <c r="G68" s="0" t="n">
        <v>1440</v>
      </c>
      <c r="H68" s="0" t="n">
        <v>1080</v>
      </c>
      <c r="J68" s="0" t="n">
        <v>940</v>
      </c>
      <c r="K68" s="0" t="n">
        <v>830</v>
      </c>
      <c r="L68" s="0" t="n">
        <v>763</v>
      </c>
      <c r="M68" s="0" t="n">
        <v>780</v>
      </c>
      <c r="P68" s="31" t="n">
        <v>32243</v>
      </c>
      <c r="Q68" s="0" t="n">
        <f aca="false">C68-C67</f>
        <v>45</v>
      </c>
      <c r="R68" s="0" t="n">
        <f aca="false">D68-D67</f>
        <v>40</v>
      </c>
      <c r="S68" s="0" t="n">
        <f aca="false">E68-E67</f>
        <v>50</v>
      </c>
      <c r="T68" s="0" t="n">
        <f aca="false">F68-F67</f>
        <v>56</v>
      </c>
      <c r="U68" s="0" t="n">
        <f aca="false">G68-G67</f>
        <v>0</v>
      </c>
      <c r="V68" s="0" t="n">
        <f aca="false">H68-H67</f>
        <v>0</v>
      </c>
      <c r="W68" s="0" t="n">
        <f aca="false">I68-I67</f>
        <v>0</v>
      </c>
      <c r="X68" s="0" t="n">
        <f aca="false">J68-J67</f>
        <v>0</v>
      </c>
      <c r="Y68" s="0" t="n">
        <f aca="false">K68-K67</f>
        <v>0</v>
      </c>
      <c r="Z68" s="0" t="n">
        <f aca="false">L68-L67</f>
        <v>0</v>
      </c>
      <c r="AA68" s="0" t="n">
        <f aca="false">M68-M67</f>
        <v>30</v>
      </c>
      <c r="AC68" s="52"/>
      <c r="AD68" s="47" t="e">
        <v>#N/A</v>
      </c>
      <c r="AE68" s="47" t="e">
        <v>#N/A</v>
      </c>
      <c r="AF68" s="55" t="e">
        <v>#N/A</v>
      </c>
      <c r="AG68" s="0" t="e">
        <v>#N/A</v>
      </c>
      <c r="AH68" s="0" t="e">
        <v>#N/A</v>
      </c>
    </row>
    <row r="69" customFormat="false" ht="13.5" hidden="false" customHeight="false" outlineLevel="0" collapsed="false">
      <c r="B69" s="31" t="n">
        <v>32274</v>
      </c>
      <c r="C69" s="0" t="n">
        <v>700</v>
      </c>
      <c r="D69" s="0" t="n">
        <v>880</v>
      </c>
      <c r="E69" s="0" t="n">
        <v>800</v>
      </c>
      <c r="F69" s="0" t="n">
        <v>808</v>
      </c>
      <c r="G69" s="0" t="n">
        <v>1440</v>
      </c>
      <c r="H69" s="0" t="n">
        <v>1080</v>
      </c>
      <c r="J69" s="0" t="n">
        <v>940</v>
      </c>
      <c r="K69" s="0" t="n">
        <v>830</v>
      </c>
      <c r="L69" s="0" t="n">
        <v>763</v>
      </c>
      <c r="M69" s="0" t="n">
        <v>780</v>
      </c>
      <c r="P69" s="31" t="n">
        <v>32274</v>
      </c>
      <c r="Q69" s="0" t="n">
        <f aca="false">C69-C68</f>
        <v>0</v>
      </c>
      <c r="R69" s="0" t="n">
        <f aca="false">D69-D68</f>
        <v>0</v>
      </c>
      <c r="S69" s="0" t="n">
        <f aca="false">E69-E68</f>
        <v>0</v>
      </c>
      <c r="T69" s="0" t="n">
        <f aca="false">F69-F68</f>
        <v>0</v>
      </c>
      <c r="U69" s="0" t="n">
        <f aca="false">G69-G68</f>
        <v>0</v>
      </c>
      <c r="V69" s="0" t="n">
        <f aca="false">H69-H68</f>
        <v>0</v>
      </c>
      <c r="W69" s="0" t="n">
        <f aca="false">I69-I68</f>
        <v>0</v>
      </c>
      <c r="X69" s="0" t="n">
        <f aca="false">J69-J68</f>
        <v>0</v>
      </c>
      <c r="Y69" s="0" t="n">
        <f aca="false">K69-K68</f>
        <v>0</v>
      </c>
      <c r="Z69" s="0" t="n">
        <f aca="false">L69-L68</f>
        <v>0</v>
      </c>
      <c r="AA69" s="0" t="n">
        <f aca="false">M69-M68</f>
        <v>0</v>
      </c>
      <c r="AC69" s="57"/>
      <c r="AD69" s="58" t="e">
        <v>#N/A</v>
      </c>
      <c r="AE69" s="58" t="e">
        <v>#N/A</v>
      </c>
      <c r="AF69" s="59" t="e">
        <v>#N/A</v>
      </c>
      <c r="AG69" s="0" t="e">
        <v>#N/A</v>
      </c>
      <c r="AH69" s="0" t="e">
        <v>#N/A</v>
      </c>
    </row>
    <row r="70" customFormat="false" ht="13.5" hidden="false" customHeight="false" outlineLevel="0" collapsed="false">
      <c r="B70" s="31" t="n">
        <v>32305</v>
      </c>
      <c r="C70" s="0" t="n">
        <v>700</v>
      </c>
      <c r="D70" s="0" t="n">
        <v>880</v>
      </c>
      <c r="E70" s="0" t="n">
        <v>800</v>
      </c>
      <c r="F70" s="0" t="n">
        <v>808</v>
      </c>
      <c r="G70" s="0" t="n">
        <v>1440</v>
      </c>
      <c r="H70" s="0" t="n">
        <v>1080</v>
      </c>
      <c r="J70" s="0" t="n">
        <v>940</v>
      </c>
      <c r="K70" s="0" t="n">
        <v>830</v>
      </c>
      <c r="L70" s="0" t="n">
        <v>763</v>
      </c>
      <c r="M70" s="0" t="n">
        <v>780</v>
      </c>
      <c r="P70" s="31" t="n">
        <v>32305</v>
      </c>
      <c r="Q70" s="0" t="n">
        <f aca="false">C70-C69</f>
        <v>0</v>
      </c>
      <c r="R70" s="0" t="n">
        <f aca="false">D70-D69</f>
        <v>0</v>
      </c>
      <c r="S70" s="0" t="n">
        <f aca="false">E70-E69</f>
        <v>0</v>
      </c>
      <c r="T70" s="0" t="n">
        <f aca="false">F70-F69</f>
        <v>0</v>
      </c>
      <c r="U70" s="0" t="n">
        <f aca="false">G70-G69</f>
        <v>0</v>
      </c>
      <c r="V70" s="0" t="n">
        <f aca="false">H70-H69</f>
        <v>0</v>
      </c>
      <c r="W70" s="0" t="n">
        <f aca="false">I70-I69</f>
        <v>0</v>
      </c>
      <c r="X70" s="0" t="n">
        <f aca="false">J70-J69</f>
        <v>0</v>
      </c>
      <c r="Y70" s="0" t="n">
        <f aca="false">K70-K69</f>
        <v>0</v>
      </c>
      <c r="Z70" s="0" t="n">
        <f aca="false">L70-L69</f>
        <v>0</v>
      </c>
      <c r="AA70" s="0" t="n">
        <f aca="false">M70-M69</f>
        <v>0</v>
      </c>
    </row>
    <row r="71" customFormat="false" ht="13.5" hidden="false" customHeight="false" outlineLevel="0" collapsed="false">
      <c r="B71" s="31" t="n">
        <v>32336</v>
      </c>
      <c r="C71" s="0" t="n">
        <v>735</v>
      </c>
      <c r="D71" s="0" t="n">
        <v>920</v>
      </c>
      <c r="E71" s="0" t="n">
        <v>850</v>
      </c>
      <c r="F71" s="0" t="n">
        <v>808</v>
      </c>
      <c r="G71" s="0" t="n">
        <v>1440</v>
      </c>
      <c r="H71" s="0" t="n">
        <v>1110</v>
      </c>
      <c r="J71" s="0" t="n">
        <v>990</v>
      </c>
      <c r="K71" s="0" t="n">
        <v>880</v>
      </c>
      <c r="L71" s="0" t="n">
        <v>810</v>
      </c>
      <c r="M71" s="0" t="n">
        <v>780</v>
      </c>
      <c r="P71" s="31" t="n">
        <v>32336</v>
      </c>
      <c r="Q71" s="0" t="n">
        <f aca="false">C71-C70</f>
        <v>35</v>
      </c>
      <c r="R71" s="0" t="n">
        <f aca="false">D71-D70</f>
        <v>40</v>
      </c>
      <c r="S71" s="0" t="n">
        <f aca="false">E71-E70</f>
        <v>50</v>
      </c>
      <c r="T71" s="0" t="n">
        <f aca="false">F71-F70</f>
        <v>0</v>
      </c>
      <c r="U71" s="0" t="n">
        <f aca="false">G71-G70</f>
        <v>0</v>
      </c>
      <c r="V71" s="0" t="n">
        <f aca="false">H71-H70</f>
        <v>30</v>
      </c>
      <c r="W71" s="0" t="n">
        <f aca="false">I71-I70</f>
        <v>0</v>
      </c>
      <c r="X71" s="0" t="n">
        <f aca="false">J71-J70</f>
        <v>50</v>
      </c>
      <c r="Y71" s="0" t="n">
        <f aca="false">K71-K70</f>
        <v>50</v>
      </c>
      <c r="Z71" s="0" t="n">
        <f aca="false">L71-L70</f>
        <v>47</v>
      </c>
      <c r="AA71" s="0" t="n">
        <f aca="false">M71-M70</f>
        <v>0</v>
      </c>
      <c r="AC71" s="49" t="n">
        <v>5</v>
      </c>
      <c r="AD71" s="50"/>
      <c r="AE71" s="8" t="s">
        <v>7</v>
      </c>
      <c r="AF71" s="62"/>
    </row>
    <row r="72" customFormat="false" ht="12.75" hidden="false" customHeight="false" outlineLevel="0" collapsed="false">
      <c r="B72" s="31" t="n">
        <v>32367</v>
      </c>
      <c r="C72" s="0" t="n">
        <v>735</v>
      </c>
      <c r="D72" s="0" t="n">
        <v>920</v>
      </c>
      <c r="E72" s="0" t="n">
        <v>850</v>
      </c>
      <c r="F72" s="0" t="n">
        <v>808</v>
      </c>
      <c r="G72" s="0" t="n">
        <v>1500</v>
      </c>
      <c r="H72" s="0" t="n">
        <v>1140</v>
      </c>
      <c r="J72" s="0" t="n">
        <v>990</v>
      </c>
      <c r="K72" s="0" t="n">
        <v>880</v>
      </c>
      <c r="L72" s="0" t="n">
        <v>810</v>
      </c>
      <c r="M72" s="0" t="n">
        <v>780</v>
      </c>
      <c r="P72" s="31" t="n">
        <v>32367</v>
      </c>
      <c r="Q72" s="0" t="n">
        <f aca="false">C72-C71</f>
        <v>0</v>
      </c>
      <c r="R72" s="0" t="n">
        <f aca="false">D72-D71</f>
        <v>0</v>
      </c>
      <c r="S72" s="0" t="n">
        <f aca="false">E72-E71</f>
        <v>0</v>
      </c>
      <c r="T72" s="0" t="n">
        <f aca="false">F72-F71</f>
        <v>0</v>
      </c>
      <c r="U72" s="0" t="n">
        <f aca="false">G72-G71</f>
        <v>60</v>
      </c>
      <c r="V72" s="0" t="n">
        <f aca="false">H72-H71</f>
        <v>30</v>
      </c>
      <c r="W72" s="0" t="n">
        <f aca="false">I72-I71</f>
        <v>0</v>
      </c>
      <c r="X72" s="0" t="n">
        <f aca="false">J72-J71</f>
        <v>0</v>
      </c>
      <c r="Y72" s="0" t="n">
        <f aca="false">K72-K71</f>
        <v>0</v>
      </c>
      <c r="Z72" s="0" t="n">
        <f aca="false">L72-L71</f>
        <v>0</v>
      </c>
      <c r="AA72" s="0" t="n">
        <f aca="false">M72-M71</f>
        <v>0</v>
      </c>
      <c r="AC72" s="52"/>
      <c r="AD72" s="47"/>
      <c r="AE72" s="15" t="s">
        <v>16</v>
      </c>
      <c r="AF72" s="55"/>
    </row>
    <row r="73" customFormat="false" ht="12.75" hidden="false" customHeight="false" outlineLevel="0" collapsed="false">
      <c r="B73" s="31" t="n">
        <v>32398</v>
      </c>
      <c r="C73" s="0" t="n">
        <v>735</v>
      </c>
      <c r="D73" s="0" t="n">
        <v>920</v>
      </c>
      <c r="E73" s="0" t="n">
        <v>850</v>
      </c>
      <c r="F73" s="0" t="n">
        <v>808</v>
      </c>
      <c r="G73" s="0" t="n">
        <v>1500</v>
      </c>
      <c r="H73" s="0" t="n">
        <v>1140</v>
      </c>
      <c r="J73" s="0" t="n">
        <v>990</v>
      </c>
      <c r="K73" s="0" t="n">
        <v>880</v>
      </c>
      <c r="L73" s="0" t="n">
        <v>810</v>
      </c>
      <c r="M73" s="0" t="n">
        <v>780</v>
      </c>
      <c r="P73" s="31" t="n">
        <v>32398</v>
      </c>
      <c r="Q73" s="0" t="n">
        <f aca="false">C73-C72</f>
        <v>0</v>
      </c>
      <c r="R73" s="0" t="n">
        <f aca="false">D73-D72</f>
        <v>0</v>
      </c>
      <c r="S73" s="0" t="n">
        <f aca="false">E73-E72</f>
        <v>0</v>
      </c>
      <c r="T73" s="0" t="n">
        <f aca="false">F73-F72</f>
        <v>0</v>
      </c>
      <c r="U73" s="0" t="n">
        <f aca="false">G73-G72</f>
        <v>0</v>
      </c>
      <c r="V73" s="0" t="n">
        <f aca="false">H73-H72</f>
        <v>0</v>
      </c>
      <c r="W73" s="0" t="n">
        <f aca="false">I73-I72</f>
        <v>0</v>
      </c>
      <c r="X73" s="0" t="n">
        <f aca="false">J73-J72</f>
        <v>0</v>
      </c>
      <c r="Y73" s="0" t="n">
        <f aca="false">K73-K72</f>
        <v>0</v>
      </c>
      <c r="Z73" s="0" t="n">
        <f aca="false">L73-L72</f>
        <v>0</v>
      </c>
      <c r="AA73" s="0" t="n">
        <f aca="false">M73-M72</f>
        <v>0</v>
      </c>
      <c r="AC73" s="52"/>
      <c r="AD73" s="47"/>
      <c r="AE73" s="64" t="s">
        <v>28</v>
      </c>
      <c r="AF73" s="55"/>
    </row>
    <row r="74" customFormat="false" ht="12.75" hidden="false" customHeight="false" outlineLevel="0" collapsed="false">
      <c r="B74" s="31" t="n">
        <v>32429</v>
      </c>
      <c r="C74" s="0" t="n">
        <v>760</v>
      </c>
      <c r="D74" s="0" t="n">
        <v>960</v>
      </c>
      <c r="E74" s="0" t="n">
        <v>900</v>
      </c>
      <c r="F74" s="0" t="n">
        <v>846</v>
      </c>
      <c r="G74" s="0" t="n">
        <v>1500</v>
      </c>
      <c r="H74" s="0" t="n">
        <v>1140</v>
      </c>
      <c r="J74" s="0" t="n">
        <v>990</v>
      </c>
      <c r="K74" s="0" t="n">
        <v>880</v>
      </c>
      <c r="L74" s="0" t="n">
        <v>810</v>
      </c>
      <c r="M74" s="0" t="n">
        <v>780</v>
      </c>
      <c r="P74" s="31" t="n">
        <v>32429</v>
      </c>
      <c r="Q74" s="0" t="n">
        <f aca="false">C74-C73</f>
        <v>25</v>
      </c>
      <c r="R74" s="0" t="n">
        <f aca="false">D74-D73</f>
        <v>40</v>
      </c>
      <c r="S74" s="0" t="n">
        <f aca="false">E74-E73</f>
        <v>50</v>
      </c>
      <c r="T74" s="0" t="n">
        <f aca="false">F74-F73</f>
        <v>38</v>
      </c>
      <c r="U74" s="0" t="n">
        <f aca="false">G74-G73</f>
        <v>0</v>
      </c>
      <c r="V74" s="0" t="n">
        <f aca="false">H74-H73</f>
        <v>0</v>
      </c>
      <c r="W74" s="0" t="n">
        <f aca="false">I74-I73</f>
        <v>0</v>
      </c>
      <c r="X74" s="0" t="n">
        <f aca="false">J74-J73</f>
        <v>0</v>
      </c>
      <c r="Y74" s="0" t="n">
        <f aca="false">K74-K73</f>
        <v>0</v>
      </c>
      <c r="Z74" s="0" t="n">
        <f aca="false">L74-L73</f>
        <v>0</v>
      </c>
      <c r="AA74" s="0" t="n">
        <f aca="false">M74-M73</f>
        <v>0</v>
      </c>
      <c r="AC74" s="52" t="s">
        <v>54</v>
      </c>
      <c r="AD74" s="47" t="n">
        <f aca="false" t="array" ref="AD74:AG80">LINEST(Q6:Q227,V6:V227,TRUE(),TRUE())</f>
        <v>0.468803897895826</v>
      </c>
      <c r="AE74" s="47" t="n">
        <v>0.0999266988616764</v>
      </c>
      <c r="AF74" s="55" t="e">
        <v>#N/A</v>
      </c>
      <c r="AG74" s="0" t="e">
        <v>#N/A</v>
      </c>
    </row>
    <row r="75" customFormat="false" ht="12.75" hidden="false" customHeight="false" outlineLevel="0" collapsed="false">
      <c r="B75" s="31" t="n">
        <v>32460</v>
      </c>
      <c r="C75" s="0" t="n">
        <v>760</v>
      </c>
      <c r="D75" s="0" t="n">
        <v>960</v>
      </c>
      <c r="E75" s="0" t="n">
        <v>900</v>
      </c>
      <c r="F75" s="0" t="n">
        <v>846</v>
      </c>
      <c r="G75" s="0" t="n">
        <v>1500</v>
      </c>
      <c r="H75" s="0" t="n">
        <v>1140</v>
      </c>
      <c r="J75" s="0" t="n">
        <v>990</v>
      </c>
      <c r="K75" s="0" t="n">
        <v>880</v>
      </c>
      <c r="L75" s="0" t="n">
        <v>810</v>
      </c>
      <c r="M75" s="0" t="n">
        <v>780</v>
      </c>
      <c r="P75" s="31" t="n">
        <v>32460</v>
      </c>
      <c r="Q75" s="0" t="n">
        <f aca="false">C75-C74</f>
        <v>0</v>
      </c>
      <c r="R75" s="0" t="n">
        <f aca="false">D75-D74</f>
        <v>0</v>
      </c>
      <c r="S75" s="0" t="n">
        <f aca="false">E75-E74</f>
        <v>0</v>
      </c>
      <c r="T75" s="0" t="n">
        <f aca="false">F75-F74</f>
        <v>0</v>
      </c>
      <c r="U75" s="0" t="n">
        <f aca="false">G75-G74</f>
        <v>0</v>
      </c>
      <c r="V75" s="0" t="n">
        <f aca="false">H75-H74</f>
        <v>0</v>
      </c>
      <c r="W75" s="0" t="n">
        <f aca="false">I75-I74</f>
        <v>0</v>
      </c>
      <c r="X75" s="0" t="n">
        <f aca="false">J75-J74</f>
        <v>0</v>
      </c>
      <c r="Y75" s="0" t="n">
        <f aca="false">K75-K74</f>
        <v>0</v>
      </c>
      <c r="Z75" s="0" t="n">
        <f aca="false">L75-L74</f>
        <v>0</v>
      </c>
      <c r="AA75" s="0" t="n">
        <f aca="false">M75-M74</f>
        <v>0</v>
      </c>
      <c r="AC75" s="52" t="s">
        <v>55</v>
      </c>
      <c r="AD75" s="47" t="n">
        <v>0.0889319989771497</v>
      </c>
      <c r="AE75" s="47" t="n">
        <v>1.61431667319034</v>
      </c>
      <c r="AF75" s="55" t="e">
        <v>#N/A</v>
      </c>
      <c r="AG75" s="0" t="e">
        <v>#N/A</v>
      </c>
    </row>
    <row r="76" customFormat="false" ht="12.75" hidden="false" customHeight="false" outlineLevel="0" collapsed="false">
      <c r="B76" s="31" t="n">
        <v>32491</v>
      </c>
      <c r="C76" s="0" t="n">
        <v>760</v>
      </c>
      <c r="D76" s="0" t="n">
        <v>960</v>
      </c>
      <c r="E76" s="0" t="n">
        <v>900</v>
      </c>
      <c r="F76" s="0" t="n">
        <v>846</v>
      </c>
      <c r="G76" s="0" t="n">
        <v>1500</v>
      </c>
      <c r="H76" s="0" t="n">
        <v>1140</v>
      </c>
      <c r="J76" s="0" t="n">
        <v>990</v>
      </c>
      <c r="K76" s="0" t="n">
        <v>880</v>
      </c>
      <c r="L76" s="0" t="n">
        <v>810</v>
      </c>
      <c r="M76" s="0" t="n">
        <v>780</v>
      </c>
      <c r="P76" s="31" t="n">
        <v>32491</v>
      </c>
      <c r="Q76" s="0" t="n">
        <f aca="false">C76-C75</f>
        <v>0</v>
      </c>
      <c r="R76" s="0" t="n">
        <f aca="false">D76-D75</f>
        <v>0</v>
      </c>
      <c r="S76" s="0" t="n">
        <f aca="false">E76-E75</f>
        <v>0</v>
      </c>
      <c r="T76" s="0" t="n">
        <f aca="false">F76-F75</f>
        <v>0</v>
      </c>
      <c r="U76" s="0" t="n">
        <f aca="false">G76-G75</f>
        <v>0</v>
      </c>
      <c r="V76" s="0" t="n">
        <f aca="false">H76-H75</f>
        <v>0</v>
      </c>
      <c r="W76" s="0" t="n">
        <f aca="false">I76-I75</f>
        <v>0</v>
      </c>
      <c r="X76" s="0" t="n">
        <f aca="false">J76-J75</f>
        <v>0</v>
      </c>
      <c r="Y76" s="0" t="n">
        <f aca="false">K76-K75</f>
        <v>0</v>
      </c>
      <c r="Z76" s="0" t="n">
        <f aca="false">L76-L75</f>
        <v>0</v>
      </c>
      <c r="AA76" s="0" t="n">
        <f aca="false">M76-M75</f>
        <v>0</v>
      </c>
      <c r="AC76" s="52" t="s">
        <v>56</v>
      </c>
      <c r="AD76" s="56" t="n">
        <v>0.112146322414596</v>
      </c>
      <c r="AE76" s="47" t="n">
        <v>24.0491476255808</v>
      </c>
      <c r="AF76" s="55" t="e">
        <v>#N/A</v>
      </c>
      <c r="AG76" s="0" t="e">
        <v>#N/A</v>
      </c>
    </row>
    <row r="77" customFormat="false" ht="12.75" hidden="false" customHeight="false" outlineLevel="0" collapsed="false">
      <c r="B77" s="31" t="n">
        <v>32522</v>
      </c>
      <c r="C77" s="0" t="n">
        <v>800</v>
      </c>
      <c r="D77" s="0" t="n">
        <v>1000</v>
      </c>
      <c r="E77" s="0" t="n">
        <v>880</v>
      </c>
      <c r="F77" s="0" t="n">
        <v>850</v>
      </c>
      <c r="G77" s="0" t="n">
        <v>1500</v>
      </c>
      <c r="H77" s="0" t="n">
        <v>1140</v>
      </c>
      <c r="J77" s="0" t="n">
        <v>990</v>
      </c>
      <c r="K77" s="0" t="n">
        <v>880</v>
      </c>
      <c r="L77" s="0" t="n">
        <v>810</v>
      </c>
      <c r="M77" s="0" t="n">
        <v>780</v>
      </c>
      <c r="P77" s="31" t="n">
        <v>32522</v>
      </c>
      <c r="Q77" s="0" t="n">
        <f aca="false">C77-C76</f>
        <v>40</v>
      </c>
      <c r="R77" s="0" t="n">
        <f aca="false">D77-D76</f>
        <v>40</v>
      </c>
      <c r="S77" s="0" t="n">
        <f aca="false">E77-E76</f>
        <v>-20</v>
      </c>
      <c r="T77" s="0" t="n">
        <f aca="false">F77-F76</f>
        <v>4</v>
      </c>
      <c r="U77" s="0" t="n">
        <f aca="false">G77-G76</f>
        <v>0</v>
      </c>
      <c r="V77" s="0" t="n">
        <f aca="false">H77-H76</f>
        <v>0</v>
      </c>
      <c r="W77" s="0" t="n">
        <f aca="false">I77-I76</f>
        <v>0</v>
      </c>
      <c r="X77" s="0" t="n">
        <f aca="false">J77-J76</f>
        <v>0</v>
      </c>
      <c r="Y77" s="0" t="n">
        <f aca="false">K77-K76</f>
        <v>0</v>
      </c>
      <c r="Z77" s="0" t="n">
        <f aca="false">L77-L76</f>
        <v>0</v>
      </c>
      <c r="AA77" s="0" t="n">
        <f aca="false">M77-M76</f>
        <v>0</v>
      </c>
      <c r="AC77" s="52" t="s">
        <v>57</v>
      </c>
      <c r="AD77" s="47" t="n">
        <v>27.7885777286064</v>
      </c>
      <c r="AE77" s="47" t="n">
        <v>220</v>
      </c>
      <c r="AF77" s="55" t="e">
        <v>#N/A</v>
      </c>
      <c r="AG77" s="0" t="e">
        <v>#N/A</v>
      </c>
    </row>
    <row r="78" customFormat="false" ht="12.75" hidden="false" customHeight="false" outlineLevel="0" collapsed="false">
      <c r="B78" s="31" t="n">
        <v>32553</v>
      </c>
      <c r="C78" s="0" t="n">
        <v>800</v>
      </c>
      <c r="D78" s="0" t="n">
        <v>1000</v>
      </c>
      <c r="E78" s="0" t="n">
        <v>880</v>
      </c>
      <c r="F78" s="0" t="n">
        <v>850</v>
      </c>
      <c r="G78" s="0" t="n">
        <v>1500</v>
      </c>
      <c r="H78" s="0" t="n">
        <v>1140</v>
      </c>
      <c r="J78" s="0" t="n">
        <v>990</v>
      </c>
      <c r="K78" s="0" t="n">
        <v>880</v>
      </c>
      <c r="L78" s="0" t="n">
        <v>810</v>
      </c>
      <c r="M78" s="0" t="n">
        <v>780</v>
      </c>
      <c r="P78" s="31" t="n">
        <v>32553</v>
      </c>
      <c r="Q78" s="0" t="n">
        <f aca="false">C78-C77</f>
        <v>0</v>
      </c>
      <c r="R78" s="0" t="n">
        <f aca="false">D78-D77</f>
        <v>0</v>
      </c>
      <c r="S78" s="0" t="n">
        <f aca="false">E78-E77</f>
        <v>0</v>
      </c>
      <c r="T78" s="0" t="n">
        <f aca="false">F78-F77</f>
        <v>0</v>
      </c>
      <c r="U78" s="0" t="n">
        <f aca="false">G78-G77</f>
        <v>0</v>
      </c>
      <c r="V78" s="0" t="n">
        <f aca="false">H78-H77</f>
        <v>0</v>
      </c>
      <c r="W78" s="0" t="n">
        <f aca="false">I78-I77</f>
        <v>0</v>
      </c>
      <c r="X78" s="0" t="n">
        <f aca="false">J78-J77</f>
        <v>0</v>
      </c>
      <c r="Y78" s="0" t="n">
        <f aca="false">K78-K77</f>
        <v>0</v>
      </c>
      <c r="Z78" s="0" t="n">
        <f aca="false">L78-L77</f>
        <v>0</v>
      </c>
      <c r="AA78" s="0" t="n">
        <f aca="false">M78-M77</f>
        <v>0</v>
      </c>
      <c r="AC78" s="52" t="s">
        <v>58</v>
      </c>
      <c r="AD78" s="47" t="n">
        <v>16071.8435401381</v>
      </c>
      <c r="AE78" s="47" t="n">
        <v>127239.530333736</v>
      </c>
      <c r="AF78" s="55" t="e">
        <v>#N/A</v>
      </c>
      <c r="AG78" s="0" t="e">
        <v>#N/A</v>
      </c>
    </row>
    <row r="79" customFormat="false" ht="12.75" hidden="false" customHeight="false" outlineLevel="0" collapsed="false">
      <c r="B79" s="31" t="n">
        <v>32584</v>
      </c>
      <c r="C79" s="0" t="n">
        <v>800</v>
      </c>
      <c r="D79" s="0" t="n">
        <v>1000</v>
      </c>
      <c r="E79" s="0" t="n">
        <v>880</v>
      </c>
      <c r="F79" s="0" t="n">
        <v>850</v>
      </c>
      <c r="G79" s="0" t="n">
        <v>1500</v>
      </c>
      <c r="H79" s="0" t="n">
        <v>1140</v>
      </c>
      <c r="J79" s="0" t="n">
        <v>990</v>
      </c>
      <c r="K79" s="0" t="n">
        <v>880</v>
      </c>
      <c r="L79" s="0" t="n">
        <v>810</v>
      </c>
      <c r="M79" s="0" t="n">
        <v>780</v>
      </c>
      <c r="P79" s="31" t="n">
        <v>32584</v>
      </c>
      <c r="Q79" s="0" t="n">
        <f aca="false">C79-C78</f>
        <v>0</v>
      </c>
      <c r="R79" s="0" t="n">
        <f aca="false">D79-D78</f>
        <v>0</v>
      </c>
      <c r="S79" s="0" t="n">
        <f aca="false">E79-E78</f>
        <v>0</v>
      </c>
      <c r="T79" s="0" t="n">
        <f aca="false">F79-F78</f>
        <v>0</v>
      </c>
      <c r="U79" s="0" t="n">
        <f aca="false">G79-G78</f>
        <v>0</v>
      </c>
      <c r="V79" s="0" t="n">
        <f aca="false">H79-H78</f>
        <v>0</v>
      </c>
      <c r="W79" s="0" t="n">
        <f aca="false">I79-I78</f>
        <v>0</v>
      </c>
      <c r="X79" s="0" t="n">
        <f aca="false">J79-J78</f>
        <v>0</v>
      </c>
      <c r="Y79" s="0" t="n">
        <f aca="false">K79-K78</f>
        <v>0</v>
      </c>
      <c r="Z79" s="0" t="n">
        <f aca="false">L79-L78</f>
        <v>0</v>
      </c>
      <c r="AA79" s="0" t="n">
        <f aca="false">M79-M78</f>
        <v>0</v>
      </c>
      <c r="AC79" s="52"/>
      <c r="AD79" s="47" t="e">
        <v>#N/A</v>
      </c>
      <c r="AE79" s="47" t="e">
        <v>#N/A</v>
      </c>
      <c r="AF79" s="55" t="e">
        <v>#N/A</v>
      </c>
      <c r="AG79" s="0" t="e">
        <v>#N/A</v>
      </c>
    </row>
    <row r="80" customFormat="false" ht="13.5" hidden="false" customHeight="false" outlineLevel="0" collapsed="false">
      <c r="B80" s="31" t="n">
        <v>32615</v>
      </c>
      <c r="C80" s="0" t="n">
        <v>830</v>
      </c>
      <c r="D80" s="0" t="n">
        <v>1040</v>
      </c>
      <c r="E80" s="0" t="n">
        <v>880</v>
      </c>
      <c r="F80" s="0" t="n">
        <v>850</v>
      </c>
      <c r="G80" s="0" t="n">
        <v>1550</v>
      </c>
      <c r="H80" s="0" t="n">
        <v>1140</v>
      </c>
      <c r="J80" s="0" t="n">
        <v>990</v>
      </c>
      <c r="K80" s="0" t="n">
        <v>880</v>
      </c>
      <c r="L80" s="0" t="n">
        <v>810</v>
      </c>
      <c r="M80" s="0" t="n">
        <v>780</v>
      </c>
      <c r="P80" s="31" t="n">
        <v>32615</v>
      </c>
      <c r="Q80" s="0" t="n">
        <f aca="false">C80-C79</f>
        <v>30</v>
      </c>
      <c r="R80" s="0" t="n">
        <f aca="false">D80-D79</f>
        <v>40</v>
      </c>
      <c r="S80" s="0" t="n">
        <f aca="false">E80-E79</f>
        <v>0</v>
      </c>
      <c r="T80" s="0" t="n">
        <f aca="false">F80-F79</f>
        <v>0</v>
      </c>
      <c r="U80" s="0" t="n">
        <f aca="false">G80-G79</f>
        <v>50</v>
      </c>
      <c r="V80" s="0" t="n">
        <f aca="false">H80-H79</f>
        <v>0</v>
      </c>
      <c r="W80" s="0" t="n">
        <f aca="false">I80-I79</f>
        <v>0</v>
      </c>
      <c r="X80" s="0" t="n">
        <f aca="false">J80-J79</f>
        <v>0</v>
      </c>
      <c r="Y80" s="0" t="n">
        <f aca="false">K80-K79</f>
        <v>0</v>
      </c>
      <c r="Z80" s="0" t="n">
        <f aca="false">L80-L79</f>
        <v>0</v>
      </c>
      <c r="AA80" s="0" t="n">
        <f aca="false">M80-M79</f>
        <v>0</v>
      </c>
      <c r="AC80" s="57"/>
      <c r="AD80" s="58" t="e">
        <v>#N/A</v>
      </c>
      <c r="AE80" s="58" t="e">
        <v>#N/A</v>
      </c>
      <c r="AF80" s="59" t="e">
        <v>#N/A</v>
      </c>
      <c r="AG80" s="0" t="e">
        <v>#N/A</v>
      </c>
    </row>
    <row r="81" customFormat="false" ht="13.5" hidden="false" customHeight="false" outlineLevel="0" collapsed="false">
      <c r="B81" s="31" t="n">
        <v>32646</v>
      </c>
      <c r="C81" s="0" t="n">
        <v>830</v>
      </c>
      <c r="D81" s="0" t="n">
        <v>1040</v>
      </c>
      <c r="E81" s="0" t="n">
        <v>880</v>
      </c>
      <c r="F81" s="0" t="n">
        <v>850</v>
      </c>
      <c r="G81" s="0" t="n">
        <v>1550</v>
      </c>
      <c r="H81" s="0" t="n">
        <v>1140</v>
      </c>
      <c r="J81" s="0" t="n">
        <v>990</v>
      </c>
      <c r="K81" s="0" t="n">
        <v>880</v>
      </c>
      <c r="L81" s="0" t="n">
        <v>810</v>
      </c>
      <c r="M81" s="0" t="n">
        <v>780</v>
      </c>
      <c r="P81" s="31" t="n">
        <v>32646</v>
      </c>
      <c r="Q81" s="0" t="n">
        <f aca="false">C81-C80</f>
        <v>0</v>
      </c>
      <c r="R81" s="0" t="n">
        <f aca="false">D81-D80</f>
        <v>0</v>
      </c>
      <c r="S81" s="0" t="n">
        <f aca="false">E81-E80</f>
        <v>0</v>
      </c>
      <c r="T81" s="0" t="n">
        <f aca="false">F81-F80</f>
        <v>0</v>
      </c>
      <c r="U81" s="0" t="n">
        <f aca="false">G81-G80</f>
        <v>0</v>
      </c>
      <c r="V81" s="0" t="n">
        <f aca="false">H81-H80</f>
        <v>0</v>
      </c>
      <c r="W81" s="0" t="n">
        <f aca="false">I81-I80</f>
        <v>0</v>
      </c>
      <c r="X81" s="0" t="n">
        <f aca="false">J81-J80</f>
        <v>0</v>
      </c>
      <c r="Y81" s="0" t="n">
        <f aca="false">K81-K80</f>
        <v>0</v>
      </c>
      <c r="Z81" s="0" t="n">
        <f aca="false">L81-L80</f>
        <v>0</v>
      </c>
      <c r="AA81" s="0" t="n">
        <f aca="false">M81-M80</f>
        <v>0</v>
      </c>
    </row>
    <row r="82" customFormat="false" ht="13.5" hidden="false" customHeight="false" outlineLevel="0" collapsed="false">
      <c r="B82" s="31" t="n">
        <v>32677</v>
      </c>
      <c r="C82" s="0" t="n">
        <v>830</v>
      </c>
      <c r="D82" s="0" t="n">
        <v>1020</v>
      </c>
      <c r="E82" s="0" t="n">
        <v>860</v>
      </c>
      <c r="F82" s="0" t="n">
        <v>830</v>
      </c>
      <c r="G82" s="0" t="n">
        <v>1550</v>
      </c>
      <c r="H82" s="0" t="n">
        <v>1140</v>
      </c>
      <c r="J82" s="0" t="n">
        <v>970</v>
      </c>
      <c r="K82" s="0" t="n">
        <v>860</v>
      </c>
      <c r="L82" s="0" t="n">
        <v>810</v>
      </c>
      <c r="M82" s="0" t="n">
        <v>780</v>
      </c>
      <c r="P82" s="31" t="n">
        <v>32677</v>
      </c>
      <c r="Q82" s="0" t="n">
        <f aca="false">C82-C81</f>
        <v>0</v>
      </c>
      <c r="R82" s="0" t="n">
        <f aca="false">D82-D81</f>
        <v>-20</v>
      </c>
      <c r="S82" s="0" t="n">
        <f aca="false">E82-E81</f>
        <v>-20</v>
      </c>
      <c r="T82" s="0" t="n">
        <f aca="false">F82-F81</f>
        <v>-20</v>
      </c>
      <c r="U82" s="0" t="n">
        <f aca="false">G82-G81</f>
        <v>0</v>
      </c>
      <c r="V82" s="0" t="n">
        <f aca="false">H82-H81</f>
        <v>0</v>
      </c>
      <c r="W82" s="0" t="n">
        <f aca="false">I82-I81</f>
        <v>0</v>
      </c>
      <c r="X82" s="0" t="n">
        <f aca="false">J82-J81</f>
        <v>-20</v>
      </c>
      <c r="Y82" s="0" t="n">
        <f aca="false">K82-K81</f>
        <v>-20</v>
      </c>
      <c r="Z82" s="0" t="n">
        <f aca="false">L82-L81</f>
        <v>0</v>
      </c>
      <c r="AA82" s="0" t="n">
        <f aca="false">M82-M81</f>
        <v>0</v>
      </c>
      <c r="AC82" s="49" t="n">
        <v>6</v>
      </c>
      <c r="AD82" s="50"/>
      <c r="AE82" s="8" t="s">
        <v>8</v>
      </c>
      <c r="AF82" s="62"/>
    </row>
    <row r="83" customFormat="false" ht="12.75" hidden="false" customHeight="false" outlineLevel="0" collapsed="false">
      <c r="B83" s="31" t="n">
        <v>32708</v>
      </c>
      <c r="C83" s="0" t="n">
        <v>830</v>
      </c>
      <c r="D83" s="0" t="n">
        <v>1000</v>
      </c>
      <c r="E83" s="0" t="n">
        <v>820</v>
      </c>
      <c r="F83" s="0" t="n">
        <v>800</v>
      </c>
      <c r="G83" s="0" t="n">
        <v>1550</v>
      </c>
      <c r="H83" s="0" t="n">
        <v>1140</v>
      </c>
      <c r="J83" s="0" t="n">
        <v>960</v>
      </c>
      <c r="K83" s="0" t="n">
        <v>850</v>
      </c>
      <c r="L83" s="0" t="n">
        <v>810</v>
      </c>
      <c r="M83" s="0" t="n">
        <v>780</v>
      </c>
      <c r="P83" s="31" t="n">
        <v>32708</v>
      </c>
      <c r="Q83" s="0" t="n">
        <f aca="false">C83-C82</f>
        <v>0</v>
      </c>
      <c r="R83" s="0" t="n">
        <f aca="false">D83-D82</f>
        <v>-20</v>
      </c>
      <c r="S83" s="0" t="n">
        <f aca="false">E83-E82</f>
        <v>-40</v>
      </c>
      <c r="T83" s="0" t="n">
        <f aca="false">F83-F82</f>
        <v>-30</v>
      </c>
      <c r="U83" s="0" t="n">
        <f aca="false">G83-G82</f>
        <v>0</v>
      </c>
      <c r="V83" s="0" t="n">
        <f aca="false">H83-H82</f>
        <v>0</v>
      </c>
      <c r="W83" s="0" t="n">
        <f aca="false">I83-I82</f>
        <v>0</v>
      </c>
      <c r="X83" s="0" t="n">
        <f aca="false">J83-J82</f>
        <v>-10</v>
      </c>
      <c r="Y83" s="0" t="n">
        <f aca="false">K83-K82</f>
        <v>-10</v>
      </c>
      <c r="Z83" s="0" t="n">
        <f aca="false">L83-L82</f>
        <v>0</v>
      </c>
      <c r="AA83" s="0" t="n">
        <f aca="false">M83-M82</f>
        <v>0</v>
      </c>
      <c r="AC83" s="52"/>
      <c r="AD83" s="47"/>
      <c r="AE83" s="15" t="s">
        <v>17</v>
      </c>
      <c r="AF83" s="55"/>
    </row>
    <row r="84" customFormat="false" ht="12.75" hidden="false" customHeight="false" outlineLevel="0" collapsed="false">
      <c r="B84" s="31" t="n">
        <v>32739</v>
      </c>
      <c r="C84" s="0" t="n">
        <v>830</v>
      </c>
      <c r="D84" s="0" t="n">
        <v>980</v>
      </c>
      <c r="E84" s="0" t="n">
        <v>780</v>
      </c>
      <c r="F84" s="0" t="n">
        <v>780</v>
      </c>
      <c r="G84" s="0" t="n">
        <v>1550</v>
      </c>
      <c r="H84" s="0" t="n">
        <v>1140</v>
      </c>
      <c r="J84" s="0" t="n">
        <v>960</v>
      </c>
      <c r="K84" s="0" t="n">
        <v>850</v>
      </c>
      <c r="L84" s="0" t="n">
        <v>810</v>
      </c>
      <c r="M84" s="0" t="n">
        <v>780</v>
      </c>
      <c r="P84" s="31" t="n">
        <v>32739</v>
      </c>
      <c r="Q84" s="0" t="n">
        <f aca="false">C84-C83</f>
        <v>0</v>
      </c>
      <c r="R84" s="0" t="n">
        <f aca="false">D84-D83</f>
        <v>-20</v>
      </c>
      <c r="S84" s="0" t="n">
        <f aca="false">E84-E83</f>
        <v>-40</v>
      </c>
      <c r="T84" s="0" t="n">
        <f aca="false">F84-F83</f>
        <v>-20</v>
      </c>
      <c r="U84" s="0" t="n">
        <f aca="false">G84-G83</f>
        <v>0</v>
      </c>
      <c r="V84" s="0" t="n">
        <f aca="false">H84-H83</f>
        <v>0</v>
      </c>
      <c r="W84" s="0" t="n">
        <f aca="false">I84-I83</f>
        <v>0</v>
      </c>
      <c r="X84" s="0" t="n">
        <f aca="false">J84-J83</f>
        <v>0</v>
      </c>
      <c r="Y84" s="0" t="n">
        <f aca="false">K84-K83</f>
        <v>0</v>
      </c>
      <c r="Z84" s="0" t="n">
        <f aca="false">L84-L83</f>
        <v>0</v>
      </c>
      <c r="AA84" s="0" t="n">
        <f aca="false">M84-M83</f>
        <v>0</v>
      </c>
      <c r="AC84" s="52"/>
      <c r="AD84" s="47"/>
      <c r="AE84" s="64" t="s">
        <v>29</v>
      </c>
      <c r="AF84" s="55"/>
    </row>
    <row r="85" customFormat="false" ht="12.75" hidden="false" customHeight="false" outlineLevel="0" collapsed="false">
      <c r="B85" s="31" t="n">
        <v>32770</v>
      </c>
      <c r="C85" s="0" t="n">
        <v>830</v>
      </c>
      <c r="D85" s="0" t="n">
        <v>940</v>
      </c>
      <c r="E85" s="0" t="n">
        <v>760</v>
      </c>
      <c r="F85" s="0" t="n">
        <v>750</v>
      </c>
      <c r="G85" s="0" t="n">
        <v>1550</v>
      </c>
      <c r="H85" s="0" t="n">
        <v>1140</v>
      </c>
      <c r="J85" s="0" t="n">
        <v>960</v>
      </c>
      <c r="K85" s="0" t="n">
        <v>850</v>
      </c>
      <c r="L85" s="0" t="n">
        <v>810</v>
      </c>
      <c r="M85" s="0" t="n">
        <v>780</v>
      </c>
      <c r="P85" s="31" t="n">
        <v>32770</v>
      </c>
      <c r="Q85" s="0" t="n">
        <f aca="false">C85-C84</f>
        <v>0</v>
      </c>
      <c r="R85" s="0" t="n">
        <f aca="false">D85-D84</f>
        <v>-40</v>
      </c>
      <c r="S85" s="0" t="n">
        <f aca="false">E85-E84</f>
        <v>-20</v>
      </c>
      <c r="T85" s="0" t="n">
        <f aca="false">F85-F84</f>
        <v>-30</v>
      </c>
      <c r="U85" s="0" t="n">
        <f aca="false">G85-G84</f>
        <v>0</v>
      </c>
      <c r="V85" s="0" t="n">
        <f aca="false">H85-H84</f>
        <v>0</v>
      </c>
      <c r="W85" s="0" t="n">
        <f aca="false">I85-I84</f>
        <v>0</v>
      </c>
      <c r="X85" s="0" t="n">
        <f aca="false">J85-J84</f>
        <v>0</v>
      </c>
      <c r="Y85" s="0" t="n">
        <f aca="false">K85-K84</f>
        <v>0</v>
      </c>
      <c r="Z85" s="0" t="n">
        <f aca="false">L85-L84</f>
        <v>0</v>
      </c>
      <c r="AA85" s="0" t="n">
        <f aca="false">M85-M84</f>
        <v>0</v>
      </c>
      <c r="AC85" s="52" t="s">
        <v>54</v>
      </c>
      <c r="AD85" s="47" t="n">
        <f aca="false" t="array" ref="AD85:AH91">LINEST(Q6:Q227,V6:V227,TRUE(),TRUE())</f>
        <v>0.468803897895826</v>
      </c>
      <c r="AE85" s="47" t="n">
        <v>0.0999266988616764</v>
      </c>
      <c r="AF85" s="55" t="e">
        <v>#N/A</v>
      </c>
      <c r="AG85" s="0" t="e">
        <v>#N/A</v>
      </c>
      <c r="AH85" s="0" t="e">
        <v>#N/A</v>
      </c>
    </row>
    <row r="86" customFormat="false" ht="12.75" hidden="false" customHeight="false" outlineLevel="0" collapsed="false">
      <c r="B86" s="31" t="n">
        <v>32801</v>
      </c>
      <c r="C86" s="0" t="n">
        <v>830</v>
      </c>
      <c r="D86" s="0" t="n">
        <v>900</v>
      </c>
      <c r="E86" s="0" t="n">
        <v>760</v>
      </c>
      <c r="F86" s="0" t="n">
        <v>750</v>
      </c>
      <c r="G86" s="0" t="n">
        <v>1550</v>
      </c>
      <c r="H86" s="0" t="n">
        <v>1140</v>
      </c>
      <c r="J86" s="0" t="n">
        <v>960</v>
      </c>
      <c r="K86" s="0" t="n">
        <v>850</v>
      </c>
      <c r="L86" s="0" t="n">
        <v>810</v>
      </c>
      <c r="M86" s="0" t="n">
        <v>780</v>
      </c>
      <c r="P86" s="31" t="n">
        <v>32801</v>
      </c>
      <c r="Q86" s="0" t="n">
        <f aca="false">C86-C85</f>
        <v>0</v>
      </c>
      <c r="R86" s="0" t="n">
        <f aca="false">D86-D85</f>
        <v>-40</v>
      </c>
      <c r="S86" s="0" t="n">
        <f aca="false">E86-E85</f>
        <v>0</v>
      </c>
      <c r="T86" s="0" t="n">
        <f aca="false">F86-F85</f>
        <v>0</v>
      </c>
      <c r="U86" s="0" t="n">
        <f aca="false">G86-G85</f>
        <v>0</v>
      </c>
      <c r="V86" s="0" t="n">
        <f aca="false">H86-H85</f>
        <v>0</v>
      </c>
      <c r="W86" s="0" t="n">
        <f aca="false">I86-I85</f>
        <v>0</v>
      </c>
      <c r="X86" s="0" t="n">
        <f aca="false">J86-J85</f>
        <v>0</v>
      </c>
      <c r="Y86" s="0" t="n">
        <f aca="false">K86-K85</f>
        <v>0</v>
      </c>
      <c r="Z86" s="0" t="n">
        <f aca="false">L86-L85</f>
        <v>0</v>
      </c>
      <c r="AA86" s="0" t="n">
        <f aca="false">M86-M85</f>
        <v>0</v>
      </c>
      <c r="AC86" s="52" t="s">
        <v>55</v>
      </c>
      <c r="AD86" s="47" t="n">
        <v>0.0889319989771497</v>
      </c>
      <c r="AE86" s="47" t="n">
        <v>1.61431667319034</v>
      </c>
      <c r="AF86" s="55" t="e">
        <v>#N/A</v>
      </c>
      <c r="AG86" s="0" t="e">
        <v>#N/A</v>
      </c>
      <c r="AH86" s="0" t="e">
        <v>#N/A</v>
      </c>
    </row>
    <row r="87" customFormat="false" ht="12.75" hidden="false" customHeight="false" outlineLevel="0" collapsed="false">
      <c r="B87" s="31" t="n">
        <v>32832</v>
      </c>
      <c r="C87" s="0" t="n">
        <v>830</v>
      </c>
      <c r="D87" s="0" t="n">
        <v>870</v>
      </c>
      <c r="E87" s="0" t="n">
        <v>750</v>
      </c>
      <c r="F87" s="0" t="n">
        <v>740</v>
      </c>
      <c r="G87" s="0" t="n">
        <v>1550</v>
      </c>
      <c r="H87" s="0" t="n">
        <v>1140</v>
      </c>
      <c r="J87" s="0" t="n">
        <v>960</v>
      </c>
      <c r="K87" s="0" t="n">
        <v>850</v>
      </c>
      <c r="L87" s="0" t="n">
        <v>810</v>
      </c>
      <c r="M87" s="0" t="n">
        <v>780</v>
      </c>
      <c r="P87" s="31" t="n">
        <v>32832</v>
      </c>
      <c r="Q87" s="0" t="n">
        <f aca="false">C87-C86</f>
        <v>0</v>
      </c>
      <c r="R87" s="0" t="n">
        <f aca="false">D87-D86</f>
        <v>-30</v>
      </c>
      <c r="S87" s="0" t="n">
        <f aca="false">E87-E86</f>
        <v>-10</v>
      </c>
      <c r="T87" s="0" t="n">
        <f aca="false">F87-F86</f>
        <v>-10</v>
      </c>
      <c r="U87" s="0" t="n">
        <f aca="false">G87-G86</f>
        <v>0</v>
      </c>
      <c r="V87" s="0" t="n">
        <f aca="false">H87-H86</f>
        <v>0</v>
      </c>
      <c r="W87" s="0" t="n">
        <f aca="false">I87-I86</f>
        <v>0</v>
      </c>
      <c r="X87" s="0" t="n">
        <f aca="false">J87-J86</f>
        <v>0</v>
      </c>
      <c r="Y87" s="0" t="n">
        <f aca="false">K87-K86</f>
        <v>0</v>
      </c>
      <c r="Z87" s="0" t="n">
        <f aca="false">L87-L86</f>
        <v>0</v>
      </c>
      <c r="AA87" s="0" t="n">
        <f aca="false">M87-M86</f>
        <v>0</v>
      </c>
      <c r="AC87" s="52" t="s">
        <v>56</v>
      </c>
      <c r="AD87" s="56" t="n">
        <v>0.112146322414596</v>
      </c>
      <c r="AE87" s="47" t="n">
        <v>24.0491476255808</v>
      </c>
      <c r="AF87" s="55" t="e">
        <v>#N/A</v>
      </c>
      <c r="AG87" s="0" t="e">
        <v>#N/A</v>
      </c>
      <c r="AH87" s="0" t="e">
        <v>#N/A</v>
      </c>
    </row>
    <row r="88" customFormat="false" ht="12.75" hidden="false" customHeight="false" outlineLevel="0" collapsed="false">
      <c r="B88" s="31" t="n">
        <v>32863</v>
      </c>
      <c r="C88" s="0" t="n">
        <v>830</v>
      </c>
      <c r="D88" s="0" t="n">
        <v>850</v>
      </c>
      <c r="E88" s="0" t="n">
        <v>750</v>
      </c>
      <c r="F88" s="0" t="n">
        <v>740</v>
      </c>
      <c r="G88" s="0" t="n">
        <v>1550</v>
      </c>
      <c r="H88" s="0" t="n">
        <v>1140</v>
      </c>
      <c r="J88" s="0" t="n">
        <v>960</v>
      </c>
      <c r="K88" s="0" t="n">
        <v>850</v>
      </c>
      <c r="L88" s="0" t="n">
        <v>810</v>
      </c>
      <c r="M88" s="0" t="n">
        <v>780</v>
      </c>
      <c r="P88" s="31" t="n">
        <v>32863</v>
      </c>
      <c r="Q88" s="0" t="n">
        <f aca="false">C88-C87</f>
        <v>0</v>
      </c>
      <c r="R88" s="0" t="n">
        <f aca="false">D88-D87</f>
        <v>-20</v>
      </c>
      <c r="S88" s="0" t="n">
        <f aca="false">E88-E87</f>
        <v>0</v>
      </c>
      <c r="T88" s="0" t="n">
        <f aca="false">F88-F87</f>
        <v>0</v>
      </c>
      <c r="U88" s="0" t="n">
        <f aca="false">G88-G87</f>
        <v>0</v>
      </c>
      <c r="V88" s="0" t="n">
        <f aca="false">H88-H87</f>
        <v>0</v>
      </c>
      <c r="W88" s="0" t="n">
        <f aca="false">I88-I87</f>
        <v>0</v>
      </c>
      <c r="X88" s="0" t="n">
        <f aca="false">J88-J87</f>
        <v>0</v>
      </c>
      <c r="Y88" s="0" t="n">
        <f aca="false">K88-K87</f>
        <v>0</v>
      </c>
      <c r="Z88" s="0" t="n">
        <f aca="false">L88-L87</f>
        <v>0</v>
      </c>
      <c r="AA88" s="0" t="n">
        <f aca="false">M88-M87</f>
        <v>0</v>
      </c>
      <c r="AC88" s="52" t="s">
        <v>57</v>
      </c>
      <c r="AD88" s="47" t="n">
        <v>27.7885777286064</v>
      </c>
      <c r="AE88" s="47" t="n">
        <v>220</v>
      </c>
      <c r="AF88" s="55" t="e">
        <v>#N/A</v>
      </c>
      <c r="AG88" s="0" t="e">
        <v>#N/A</v>
      </c>
      <c r="AH88" s="0" t="e">
        <v>#N/A</v>
      </c>
    </row>
    <row r="89" customFormat="false" ht="12.75" hidden="false" customHeight="false" outlineLevel="0" collapsed="false">
      <c r="B89" s="31" t="n">
        <v>32894</v>
      </c>
      <c r="C89" s="0" t="n">
        <v>830</v>
      </c>
      <c r="D89" s="0" t="n">
        <v>850</v>
      </c>
      <c r="E89" s="0" t="n">
        <v>750</v>
      </c>
      <c r="F89" s="0" t="n">
        <v>740</v>
      </c>
      <c r="G89" s="0" t="n">
        <v>1550</v>
      </c>
      <c r="H89" s="0" t="n">
        <v>1140</v>
      </c>
      <c r="J89" s="0" t="n">
        <v>960</v>
      </c>
      <c r="K89" s="0" t="n">
        <v>850</v>
      </c>
      <c r="L89" s="0" t="n">
        <v>810</v>
      </c>
      <c r="M89" s="0" t="n">
        <v>770</v>
      </c>
      <c r="P89" s="31" t="n">
        <v>32894</v>
      </c>
      <c r="Q89" s="0" t="n">
        <f aca="false">C89-C88</f>
        <v>0</v>
      </c>
      <c r="R89" s="0" t="n">
        <f aca="false">D89-D88</f>
        <v>0</v>
      </c>
      <c r="S89" s="0" t="n">
        <f aca="false">E89-E88</f>
        <v>0</v>
      </c>
      <c r="T89" s="0" t="n">
        <f aca="false">F89-F88</f>
        <v>0</v>
      </c>
      <c r="U89" s="0" t="n">
        <f aca="false">G89-G88</f>
        <v>0</v>
      </c>
      <c r="V89" s="0" t="n">
        <f aca="false">H89-H88</f>
        <v>0</v>
      </c>
      <c r="W89" s="0" t="n">
        <f aca="false">I89-I88</f>
        <v>0</v>
      </c>
      <c r="X89" s="0" t="n">
        <f aca="false">J89-J88</f>
        <v>0</v>
      </c>
      <c r="Y89" s="0" t="n">
        <f aca="false">K89-K88</f>
        <v>0</v>
      </c>
      <c r="Z89" s="0" t="n">
        <f aca="false">L89-L88</f>
        <v>0</v>
      </c>
      <c r="AA89" s="0" t="n">
        <f aca="false">M89-M88</f>
        <v>-10</v>
      </c>
      <c r="AC89" s="52" t="s">
        <v>58</v>
      </c>
      <c r="AD89" s="47" t="n">
        <v>16071.8435401381</v>
      </c>
      <c r="AE89" s="47" t="n">
        <v>127239.530333736</v>
      </c>
      <c r="AF89" s="55" t="e">
        <v>#N/A</v>
      </c>
      <c r="AG89" s="0" t="e">
        <v>#N/A</v>
      </c>
      <c r="AH89" s="0" t="e">
        <v>#N/A</v>
      </c>
    </row>
    <row r="90" customFormat="false" ht="12.75" hidden="false" customHeight="false" outlineLevel="0" collapsed="false">
      <c r="B90" s="31" t="n">
        <v>32925</v>
      </c>
      <c r="C90" s="0" t="n">
        <v>830</v>
      </c>
      <c r="D90" s="0" t="n">
        <v>850</v>
      </c>
      <c r="E90" s="0" t="n">
        <v>750</v>
      </c>
      <c r="F90" s="0" t="n">
        <v>750</v>
      </c>
      <c r="G90" s="0" t="n">
        <v>1550</v>
      </c>
      <c r="H90" s="0" t="n">
        <v>1140</v>
      </c>
      <c r="J90" s="0" t="n">
        <v>960</v>
      </c>
      <c r="K90" s="0" t="n">
        <v>850</v>
      </c>
      <c r="L90" s="0" t="n">
        <v>810</v>
      </c>
      <c r="M90" s="0" t="n">
        <v>770</v>
      </c>
      <c r="P90" s="31" t="n">
        <v>32925</v>
      </c>
      <c r="Q90" s="0" t="n">
        <f aca="false">C90-C89</f>
        <v>0</v>
      </c>
      <c r="R90" s="0" t="n">
        <f aca="false">D90-D89</f>
        <v>0</v>
      </c>
      <c r="S90" s="0" t="n">
        <f aca="false">E90-E89</f>
        <v>0</v>
      </c>
      <c r="T90" s="0" t="n">
        <f aca="false">F90-F89</f>
        <v>10</v>
      </c>
      <c r="U90" s="0" t="n">
        <f aca="false">G90-G89</f>
        <v>0</v>
      </c>
      <c r="V90" s="0" t="n">
        <f aca="false">H90-H89</f>
        <v>0</v>
      </c>
      <c r="W90" s="0" t="n">
        <f aca="false">I90-I89</f>
        <v>0</v>
      </c>
      <c r="X90" s="0" t="n">
        <f aca="false">J90-J89</f>
        <v>0</v>
      </c>
      <c r="Y90" s="0" t="n">
        <f aca="false">K90-K89</f>
        <v>0</v>
      </c>
      <c r="Z90" s="0" t="n">
        <f aca="false">L90-L89</f>
        <v>0</v>
      </c>
      <c r="AA90" s="0" t="n">
        <f aca="false">M90-M89</f>
        <v>0</v>
      </c>
      <c r="AC90" s="52"/>
      <c r="AD90" s="47" t="e">
        <v>#N/A</v>
      </c>
      <c r="AE90" s="47" t="e">
        <v>#N/A</v>
      </c>
      <c r="AF90" s="55" t="e">
        <v>#N/A</v>
      </c>
      <c r="AG90" s="0" t="e">
        <v>#N/A</v>
      </c>
      <c r="AH90" s="0" t="e">
        <v>#N/A</v>
      </c>
    </row>
    <row r="91" customFormat="false" ht="13.5" hidden="false" customHeight="false" outlineLevel="0" collapsed="false">
      <c r="B91" s="31" t="n">
        <v>32956</v>
      </c>
      <c r="C91" s="0" t="n">
        <v>830</v>
      </c>
      <c r="D91" s="0" t="n">
        <v>850</v>
      </c>
      <c r="E91" s="0" t="n">
        <v>750</v>
      </c>
      <c r="F91" s="0" t="n">
        <v>770</v>
      </c>
      <c r="G91" s="0" t="n">
        <v>1550</v>
      </c>
      <c r="H91" s="0" t="n">
        <v>1140</v>
      </c>
      <c r="J91" s="0" t="n">
        <v>950</v>
      </c>
      <c r="K91" s="0" t="n">
        <v>840</v>
      </c>
      <c r="L91" s="0" t="n">
        <v>810</v>
      </c>
      <c r="M91" s="0" t="n">
        <v>770</v>
      </c>
      <c r="P91" s="31" t="n">
        <v>32956</v>
      </c>
      <c r="Q91" s="0" t="n">
        <f aca="false">C91-C90</f>
        <v>0</v>
      </c>
      <c r="R91" s="0" t="n">
        <f aca="false">D91-D90</f>
        <v>0</v>
      </c>
      <c r="S91" s="0" t="n">
        <f aca="false">E91-E90</f>
        <v>0</v>
      </c>
      <c r="T91" s="0" t="n">
        <f aca="false">F91-F90</f>
        <v>20</v>
      </c>
      <c r="U91" s="0" t="n">
        <f aca="false">G91-G90</f>
        <v>0</v>
      </c>
      <c r="V91" s="0" t="n">
        <f aca="false">H91-H90</f>
        <v>0</v>
      </c>
      <c r="W91" s="0" t="n">
        <f aca="false">I91-I90</f>
        <v>0</v>
      </c>
      <c r="X91" s="0" t="n">
        <f aca="false">J91-J90</f>
        <v>-10</v>
      </c>
      <c r="Y91" s="0" t="n">
        <f aca="false">K91-K90</f>
        <v>-10</v>
      </c>
      <c r="Z91" s="0" t="n">
        <f aca="false">L91-L90</f>
        <v>0</v>
      </c>
      <c r="AA91" s="0" t="n">
        <f aca="false">M91-M90</f>
        <v>0</v>
      </c>
      <c r="AC91" s="57"/>
      <c r="AD91" s="58" t="e">
        <v>#N/A</v>
      </c>
      <c r="AE91" s="58" t="e">
        <v>#N/A</v>
      </c>
      <c r="AF91" s="59" t="e">
        <v>#N/A</v>
      </c>
      <c r="AG91" s="0" t="e">
        <v>#N/A</v>
      </c>
      <c r="AH91" s="0" t="e">
        <v>#N/A</v>
      </c>
    </row>
    <row r="92" customFormat="false" ht="13.5" hidden="false" customHeight="false" outlineLevel="0" collapsed="false">
      <c r="B92" s="31" t="n">
        <v>32987</v>
      </c>
      <c r="C92" s="0" t="n">
        <v>820</v>
      </c>
      <c r="D92" s="0" t="n">
        <v>870</v>
      </c>
      <c r="E92" s="0" t="n">
        <v>790</v>
      </c>
      <c r="F92" s="0" t="n">
        <v>780</v>
      </c>
      <c r="G92" s="0" t="n">
        <v>1550</v>
      </c>
      <c r="H92" s="0" t="n">
        <v>1130</v>
      </c>
      <c r="J92" s="0" t="n">
        <v>950</v>
      </c>
      <c r="K92" s="0" t="n">
        <v>840</v>
      </c>
      <c r="L92" s="0" t="n">
        <v>810</v>
      </c>
      <c r="M92" s="0" t="n">
        <v>770</v>
      </c>
      <c r="P92" s="31" t="n">
        <v>32987</v>
      </c>
      <c r="Q92" s="0" t="n">
        <f aca="false">C92-C91</f>
        <v>-10</v>
      </c>
      <c r="R92" s="0" t="n">
        <f aca="false">D92-D91</f>
        <v>20</v>
      </c>
      <c r="S92" s="0" t="n">
        <f aca="false">E92-E91</f>
        <v>40</v>
      </c>
      <c r="T92" s="0" t="n">
        <f aca="false">F92-F91</f>
        <v>10</v>
      </c>
      <c r="U92" s="0" t="n">
        <f aca="false">G92-G91</f>
        <v>0</v>
      </c>
      <c r="V92" s="0" t="n">
        <f aca="false">H92-H91</f>
        <v>-10</v>
      </c>
      <c r="W92" s="0" t="n">
        <f aca="false">I92-I91</f>
        <v>0</v>
      </c>
      <c r="X92" s="0" t="n">
        <f aca="false">J92-J91</f>
        <v>0</v>
      </c>
      <c r="Y92" s="0" t="n">
        <f aca="false">K92-K91</f>
        <v>0</v>
      </c>
      <c r="Z92" s="0" t="n">
        <f aca="false">L92-L91</f>
        <v>0</v>
      </c>
      <c r="AA92" s="0" t="n">
        <f aca="false">M92-M91</f>
        <v>0</v>
      </c>
    </row>
    <row r="93" customFormat="false" ht="13.5" hidden="false" customHeight="false" outlineLevel="0" collapsed="false">
      <c r="B93" s="31" t="n">
        <v>33018</v>
      </c>
      <c r="C93" s="0" t="n">
        <v>810</v>
      </c>
      <c r="D93" s="0" t="n">
        <v>860</v>
      </c>
      <c r="E93" s="0" t="n">
        <v>780</v>
      </c>
      <c r="F93" s="0" t="n">
        <v>770</v>
      </c>
      <c r="G93" s="0" t="n">
        <v>1550</v>
      </c>
      <c r="H93" s="0" t="n">
        <v>1130</v>
      </c>
      <c r="J93" s="0" t="n">
        <v>950</v>
      </c>
      <c r="K93" s="0" t="n">
        <v>840</v>
      </c>
      <c r="L93" s="0" t="n">
        <v>810</v>
      </c>
      <c r="M93" s="0" t="n">
        <v>770</v>
      </c>
      <c r="P93" s="31" t="n">
        <v>33018</v>
      </c>
      <c r="Q93" s="0" t="n">
        <f aca="false">C93-C92</f>
        <v>-10</v>
      </c>
      <c r="R93" s="0" t="n">
        <f aca="false">D93-D92</f>
        <v>-10</v>
      </c>
      <c r="S93" s="0" t="n">
        <f aca="false">E93-E92</f>
        <v>-10</v>
      </c>
      <c r="T93" s="0" t="n">
        <f aca="false">F93-F92</f>
        <v>-10</v>
      </c>
      <c r="U93" s="0" t="n">
        <f aca="false">G93-G92</f>
        <v>0</v>
      </c>
      <c r="V93" s="0" t="n">
        <f aca="false">H93-H92</f>
        <v>0</v>
      </c>
      <c r="W93" s="0" t="n">
        <f aca="false">I93-I92</f>
        <v>0</v>
      </c>
      <c r="X93" s="0" t="n">
        <f aca="false">J93-J92</f>
        <v>0</v>
      </c>
      <c r="Y93" s="0" t="n">
        <f aca="false">K93-K92</f>
        <v>0</v>
      </c>
      <c r="Z93" s="0" t="n">
        <f aca="false">L93-L92</f>
        <v>0</v>
      </c>
      <c r="AA93" s="0" t="n">
        <f aca="false">M93-M92</f>
        <v>0</v>
      </c>
      <c r="AC93" s="49" t="n">
        <v>7</v>
      </c>
      <c r="AD93" s="50"/>
      <c r="AE93" s="8" t="s">
        <v>9</v>
      </c>
      <c r="AF93" s="62"/>
    </row>
    <row r="94" customFormat="false" ht="12.75" hidden="false" customHeight="false" outlineLevel="0" collapsed="false">
      <c r="B94" s="31" t="n">
        <v>33049</v>
      </c>
      <c r="C94" s="0" t="n">
        <v>800</v>
      </c>
      <c r="D94" s="0" t="n">
        <v>880</v>
      </c>
      <c r="E94" s="0" t="n">
        <v>780</v>
      </c>
      <c r="F94" s="0" t="n">
        <v>770</v>
      </c>
      <c r="G94" s="0" t="n">
        <v>1550</v>
      </c>
      <c r="H94" s="0" t="n">
        <v>1130</v>
      </c>
      <c r="J94" s="0" t="n">
        <v>940</v>
      </c>
      <c r="K94" s="0" t="n">
        <v>820</v>
      </c>
      <c r="L94" s="0" t="n">
        <v>810</v>
      </c>
      <c r="M94" s="0" t="n">
        <v>770</v>
      </c>
      <c r="P94" s="31" t="n">
        <v>33049</v>
      </c>
      <c r="Q94" s="0" t="n">
        <f aca="false">C94-C93</f>
        <v>-10</v>
      </c>
      <c r="R94" s="0" t="n">
        <f aca="false">D94-D93</f>
        <v>20</v>
      </c>
      <c r="S94" s="0" t="n">
        <f aca="false">E94-E93</f>
        <v>0</v>
      </c>
      <c r="T94" s="0" t="n">
        <f aca="false">F94-F93</f>
        <v>0</v>
      </c>
      <c r="U94" s="0" t="n">
        <f aca="false">G94-G93</f>
        <v>0</v>
      </c>
      <c r="V94" s="0" t="n">
        <f aca="false">H94-H93</f>
        <v>0</v>
      </c>
      <c r="W94" s="0" t="n">
        <f aca="false">I94-I93</f>
        <v>0</v>
      </c>
      <c r="X94" s="0" t="n">
        <f aca="false">J94-J93</f>
        <v>-10</v>
      </c>
      <c r="Y94" s="0" t="n">
        <f aca="false">K94-K93</f>
        <v>-20</v>
      </c>
      <c r="Z94" s="0" t="n">
        <f aca="false">L94-L93</f>
        <v>0</v>
      </c>
      <c r="AA94" s="0" t="n">
        <f aca="false">M94-M93</f>
        <v>0</v>
      </c>
      <c r="AC94" s="52"/>
      <c r="AD94" s="47"/>
      <c r="AE94" s="15" t="s">
        <v>18</v>
      </c>
      <c r="AF94" s="55"/>
    </row>
    <row r="95" customFormat="false" ht="12.75" hidden="false" customHeight="false" outlineLevel="0" collapsed="false">
      <c r="B95" s="31" t="n">
        <v>33080</v>
      </c>
      <c r="C95" s="0" t="n">
        <v>790</v>
      </c>
      <c r="D95" s="0" t="n">
        <v>880</v>
      </c>
      <c r="E95" s="0" t="n">
        <v>780</v>
      </c>
      <c r="F95" s="0" t="n">
        <v>770</v>
      </c>
      <c r="G95" s="0" t="n">
        <v>1550</v>
      </c>
      <c r="H95" s="0" t="n">
        <v>1120</v>
      </c>
      <c r="J95" s="0" t="n">
        <v>940</v>
      </c>
      <c r="K95" s="0" t="n">
        <v>820</v>
      </c>
      <c r="L95" s="0" t="n">
        <v>800</v>
      </c>
      <c r="M95" s="0" t="n">
        <v>760</v>
      </c>
      <c r="P95" s="31" t="n">
        <v>33080</v>
      </c>
      <c r="Q95" s="0" t="n">
        <f aca="false">C95-C94</f>
        <v>-10</v>
      </c>
      <c r="R95" s="0" t="n">
        <f aca="false">D95-D94</f>
        <v>0</v>
      </c>
      <c r="S95" s="0" t="n">
        <f aca="false">E95-E94</f>
        <v>0</v>
      </c>
      <c r="T95" s="0" t="n">
        <f aca="false">F95-F94</f>
        <v>0</v>
      </c>
      <c r="U95" s="0" t="n">
        <f aca="false">G95-G94</f>
        <v>0</v>
      </c>
      <c r="V95" s="0" t="n">
        <f aca="false">H95-H94</f>
        <v>-10</v>
      </c>
      <c r="W95" s="0" t="n">
        <f aca="false">I95-I94</f>
        <v>0</v>
      </c>
      <c r="X95" s="0" t="n">
        <f aca="false">J95-J94</f>
        <v>0</v>
      </c>
      <c r="Y95" s="0" t="n">
        <f aca="false">K95-K94</f>
        <v>0</v>
      </c>
      <c r="Z95" s="0" t="n">
        <f aca="false">L95-L94</f>
        <v>-10</v>
      </c>
      <c r="AA95" s="0" t="n">
        <f aca="false">M95-M94</f>
        <v>-10</v>
      </c>
      <c r="AC95" s="52"/>
      <c r="AD95" s="47"/>
      <c r="AE95" s="64" t="s">
        <v>30</v>
      </c>
      <c r="AF95" s="55"/>
    </row>
    <row r="96" customFormat="false" ht="12.75" hidden="false" customHeight="false" outlineLevel="0" collapsed="false">
      <c r="B96" s="31" t="n">
        <v>33111</v>
      </c>
      <c r="C96" s="0" t="n">
        <v>780</v>
      </c>
      <c r="D96" s="0" t="n">
        <v>880</v>
      </c>
      <c r="E96" s="0" t="n">
        <v>780</v>
      </c>
      <c r="F96" s="0" t="n">
        <v>770</v>
      </c>
      <c r="G96" s="0" t="n">
        <v>1550</v>
      </c>
      <c r="H96" s="0" t="n">
        <v>1120</v>
      </c>
      <c r="J96" s="0" t="n">
        <v>940</v>
      </c>
      <c r="K96" s="0" t="n">
        <v>820</v>
      </c>
      <c r="L96" s="0" t="n">
        <v>790</v>
      </c>
      <c r="M96" s="0" t="n">
        <v>750</v>
      </c>
      <c r="P96" s="31" t="n">
        <v>33111</v>
      </c>
      <c r="Q96" s="0" t="n">
        <f aca="false">C96-C95</f>
        <v>-10</v>
      </c>
      <c r="R96" s="0" t="n">
        <f aca="false">D96-D95</f>
        <v>0</v>
      </c>
      <c r="S96" s="0" t="n">
        <f aca="false">E96-E95</f>
        <v>0</v>
      </c>
      <c r="T96" s="0" t="n">
        <f aca="false">F96-F95</f>
        <v>0</v>
      </c>
      <c r="U96" s="0" t="n">
        <f aca="false">G96-G95</f>
        <v>0</v>
      </c>
      <c r="V96" s="0" t="n">
        <f aca="false">H96-H95</f>
        <v>0</v>
      </c>
      <c r="W96" s="0" t="n">
        <f aca="false">I96-I95</f>
        <v>0</v>
      </c>
      <c r="X96" s="0" t="n">
        <f aca="false">J96-J95</f>
        <v>0</v>
      </c>
      <c r="Y96" s="0" t="n">
        <f aca="false">K96-K95</f>
        <v>0</v>
      </c>
      <c r="Z96" s="0" t="n">
        <f aca="false">L96-L95</f>
        <v>-10</v>
      </c>
      <c r="AA96" s="0" t="n">
        <f aca="false">M96-M95</f>
        <v>-10</v>
      </c>
      <c r="AC96" s="52" t="s">
        <v>54</v>
      </c>
      <c r="AD96" s="47" t="n">
        <f aca="false" t="array" ref="AD96:AH101">LINEST(Q6:Q227,X6:X227,TRUE(),TRUE())</f>
        <v>0.403697328726717</v>
      </c>
      <c r="AE96" s="47" t="n">
        <v>-0.115943539393439</v>
      </c>
      <c r="AF96" s="55" t="e">
        <v>#N/A</v>
      </c>
      <c r="AG96" s="0" t="e">
        <v>#N/A</v>
      </c>
      <c r="AH96" s="0" t="e">
        <v>#N/A</v>
      </c>
    </row>
    <row r="97" customFormat="false" ht="12.75" hidden="false" customHeight="false" outlineLevel="0" collapsed="false">
      <c r="B97" s="31" t="n">
        <v>33142</v>
      </c>
      <c r="C97" s="0" t="n">
        <v>765</v>
      </c>
      <c r="D97" s="0" t="n">
        <v>920</v>
      </c>
      <c r="E97" s="0" t="n">
        <v>780</v>
      </c>
      <c r="F97" s="0" t="n">
        <v>810</v>
      </c>
      <c r="G97" s="0" t="n">
        <v>1550</v>
      </c>
      <c r="H97" s="0" t="n">
        <v>1120</v>
      </c>
      <c r="J97" s="0" t="n">
        <v>940</v>
      </c>
      <c r="K97" s="0" t="n">
        <v>820</v>
      </c>
      <c r="L97" s="0" t="n">
        <v>790</v>
      </c>
      <c r="M97" s="0" t="n">
        <v>750</v>
      </c>
      <c r="P97" s="31" t="n">
        <v>33142</v>
      </c>
      <c r="Q97" s="0" t="n">
        <f aca="false">C97-C96</f>
        <v>-15</v>
      </c>
      <c r="R97" s="0" t="n">
        <f aca="false">D97-D96</f>
        <v>40</v>
      </c>
      <c r="S97" s="0" t="n">
        <f aca="false">E97-E96</f>
        <v>0</v>
      </c>
      <c r="T97" s="0" t="n">
        <f aca="false">F97-F96</f>
        <v>40</v>
      </c>
      <c r="U97" s="0" t="n">
        <f aca="false">G97-G96</f>
        <v>0</v>
      </c>
      <c r="V97" s="0" t="n">
        <f aca="false">H97-H96</f>
        <v>0</v>
      </c>
      <c r="W97" s="0" t="n">
        <f aca="false">I97-I96</f>
        <v>0</v>
      </c>
      <c r="X97" s="0" t="n">
        <f aca="false">J97-J96</f>
        <v>0</v>
      </c>
      <c r="Y97" s="0" t="n">
        <f aca="false">K97-K96</f>
        <v>0</v>
      </c>
      <c r="Z97" s="0" t="n">
        <f aca="false">L97-L96</f>
        <v>0</v>
      </c>
      <c r="AA97" s="0" t="n">
        <f aca="false">M97-M96</f>
        <v>0</v>
      </c>
      <c r="AC97" s="52" t="s">
        <v>55</v>
      </c>
      <c r="AD97" s="47" t="n">
        <v>0.0863662248975675</v>
      </c>
      <c r="AE97" s="47" t="n">
        <v>1.63562594441414</v>
      </c>
      <c r="AF97" s="55" t="e">
        <v>#N/A</v>
      </c>
      <c r="AG97" s="0" t="e">
        <v>#N/A</v>
      </c>
      <c r="AH97" s="0" t="e">
        <v>#N/A</v>
      </c>
    </row>
    <row r="98" customFormat="false" ht="12.75" hidden="false" customHeight="false" outlineLevel="0" collapsed="false">
      <c r="B98" s="31" t="n">
        <v>33173</v>
      </c>
      <c r="C98" s="0" t="n">
        <v>750</v>
      </c>
      <c r="D98" s="0" t="n">
        <v>920</v>
      </c>
      <c r="E98" s="0" t="n">
        <v>820</v>
      </c>
      <c r="F98" s="0" t="n">
        <v>810</v>
      </c>
      <c r="G98" s="0" t="n">
        <v>1550</v>
      </c>
      <c r="H98" s="0" t="n">
        <v>1120</v>
      </c>
      <c r="J98" s="0" t="n">
        <v>940</v>
      </c>
      <c r="K98" s="0" t="n">
        <v>820</v>
      </c>
      <c r="L98" s="0" t="n">
        <v>790</v>
      </c>
      <c r="M98" s="0" t="n">
        <v>750</v>
      </c>
      <c r="P98" s="31" t="n">
        <v>33173</v>
      </c>
      <c r="Q98" s="0" t="n">
        <f aca="false">C98-C97</f>
        <v>-15</v>
      </c>
      <c r="R98" s="0" t="n">
        <f aca="false">D98-D97</f>
        <v>0</v>
      </c>
      <c r="S98" s="0" t="n">
        <f aca="false">E98-E97</f>
        <v>40</v>
      </c>
      <c r="T98" s="0" t="n">
        <f aca="false">F98-F97</f>
        <v>0</v>
      </c>
      <c r="U98" s="0" t="n">
        <f aca="false">G98-G97</f>
        <v>0</v>
      </c>
      <c r="V98" s="0" t="n">
        <f aca="false">H98-H97</f>
        <v>0</v>
      </c>
      <c r="W98" s="0" t="n">
        <f aca="false">I98-I97</f>
        <v>0</v>
      </c>
      <c r="X98" s="0" t="n">
        <f aca="false">J98-J97</f>
        <v>0</v>
      </c>
      <c r="Y98" s="0" t="n">
        <f aca="false">K98-K97</f>
        <v>0</v>
      </c>
      <c r="Z98" s="0" t="n">
        <f aca="false">L98-L97</f>
        <v>0</v>
      </c>
      <c r="AA98" s="0" t="n">
        <f aca="false">M98-M97</f>
        <v>0</v>
      </c>
      <c r="AC98" s="52" t="s">
        <v>56</v>
      </c>
      <c r="AD98" s="56" t="n">
        <v>0.0903400395093807</v>
      </c>
      <c r="AE98" s="47" t="n">
        <v>24.3426877854115</v>
      </c>
      <c r="AF98" s="55" t="e">
        <v>#N/A</v>
      </c>
      <c r="AG98" s="0" t="e">
        <v>#N/A</v>
      </c>
      <c r="AH98" s="0" t="e">
        <v>#N/A</v>
      </c>
    </row>
    <row r="99" customFormat="false" ht="12.75" hidden="false" customHeight="false" outlineLevel="0" collapsed="false">
      <c r="B99" s="31" t="n">
        <v>33204</v>
      </c>
      <c r="C99" s="0" t="n">
        <v>730</v>
      </c>
      <c r="D99" s="0" t="n">
        <v>920</v>
      </c>
      <c r="E99" s="0" t="n">
        <v>820</v>
      </c>
      <c r="F99" s="0" t="n">
        <v>810</v>
      </c>
      <c r="G99" s="0" t="n">
        <v>1550</v>
      </c>
      <c r="H99" s="0" t="n">
        <v>1110</v>
      </c>
      <c r="J99" s="0" t="n">
        <v>940</v>
      </c>
      <c r="K99" s="0" t="n">
        <v>820</v>
      </c>
      <c r="L99" s="0" t="n">
        <v>790</v>
      </c>
      <c r="M99" s="0" t="n">
        <v>750</v>
      </c>
      <c r="P99" s="31" t="n">
        <v>33204</v>
      </c>
      <c r="Q99" s="0" t="n">
        <f aca="false">C99-C98</f>
        <v>-20</v>
      </c>
      <c r="R99" s="0" t="n">
        <f aca="false">D99-D98</f>
        <v>0</v>
      </c>
      <c r="S99" s="0" t="n">
        <f aca="false">E99-E98</f>
        <v>0</v>
      </c>
      <c r="T99" s="0" t="n">
        <f aca="false">F99-F98</f>
        <v>0</v>
      </c>
      <c r="U99" s="0" t="n">
        <f aca="false">G99-G98</f>
        <v>0</v>
      </c>
      <c r="V99" s="0" t="n">
        <f aca="false">H99-H98</f>
        <v>-10</v>
      </c>
      <c r="W99" s="0" t="n">
        <f aca="false">I99-I98</f>
        <v>0</v>
      </c>
      <c r="X99" s="0" t="n">
        <f aca="false">J99-J98</f>
        <v>0</v>
      </c>
      <c r="Y99" s="0" t="n">
        <f aca="false">K99-K98</f>
        <v>0</v>
      </c>
      <c r="Z99" s="0" t="n">
        <f aca="false">L99-L98</f>
        <v>0</v>
      </c>
      <c r="AA99" s="0" t="n">
        <f aca="false">M99-M98</f>
        <v>0</v>
      </c>
      <c r="AC99" s="52" t="s">
        <v>57</v>
      </c>
      <c r="AD99" s="47" t="n">
        <v>21.8486132789052</v>
      </c>
      <c r="AE99" s="47" t="n">
        <v>220</v>
      </c>
      <c r="AF99" s="55" t="e">
        <v>#N/A</v>
      </c>
      <c r="AG99" s="0" t="e">
        <v>#N/A</v>
      </c>
      <c r="AH99" s="0" t="e">
        <v>#N/A</v>
      </c>
    </row>
    <row r="100" customFormat="false" ht="12.75" hidden="false" customHeight="false" outlineLevel="0" collapsed="false">
      <c r="B100" s="31" t="n">
        <v>33235</v>
      </c>
      <c r="C100" s="0" t="n">
        <v>710</v>
      </c>
      <c r="D100" s="0" t="n">
        <v>920</v>
      </c>
      <c r="E100" s="0" t="n">
        <v>820</v>
      </c>
      <c r="F100" s="0" t="n">
        <v>810</v>
      </c>
      <c r="G100" s="0" t="n">
        <v>1550</v>
      </c>
      <c r="H100" s="0" t="n">
        <v>1110</v>
      </c>
      <c r="J100" s="0" t="n">
        <v>940</v>
      </c>
      <c r="K100" s="0" t="n">
        <v>820</v>
      </c>
      <c r="L100" s="0" t="n">
        <v>790</v>
      </c>
      <c r="M100" s="0" t="n">
        <v>750</v>
      </c>
      <c r="P100" s="31" t="n">
        <v>33235</v>
      </c>
      <c r="Q100" s="0" t="n">
        <f aca="false">C100-C99</f>
        <v>-20</v>
      </c>
      <c r="R100" s="0" t="n">
        <f aca="false">D100-D99</f>
        <v>0</v>
      </c>
      <c r="S100" s="0" t="n">
        <f aca="false">E100-E99</f>
        <v>0</v>
      </c>
      <c r="T100" s="0" t="n">
        <f aca="false">F100-F99</f>
        <v>0</v>
      </c>
      <c r="U100" s="0" t="n">
        <f aca="false">G100-G99</f>
        <v>0</v>
      </c>
      <c r="V100" s="0" t="n">
        <f aca="false">H100-H99</f>
        <v>0</v>
      </c>
      <c r="W100" s="0" t="n">
        <f aca="false">I100-I99</f>
        <v>0</v>
      </c>
      <c r="X100" s="0" t="n">
        <f aca="false">J100-J99</f>
        <v>0</v>
      </c>
      <c r="Y100" s="0" t="n">
        <f aca="false">K100-K99</f>
        <v>0</v>
      </c>
      <c r="Z100" s="0" t="n">
        <f aca="false">L100-L99</f>
        <v>0</v>
      </c>
      <c r="AA100" s="0" t="n">
        <f aca="false">M100-M99</f>
        <v>0</v>
      </c>
      <c r="AC100" s="52" t="s">
        <v>58</v>
      </c>
      <c r="AD100" s="47" t="n">
        <v>12946.7551779094</v>
      </c>
      <c r="AE100" s="47" t="n">
        <v>130364.618695964</v>
      </c>
      <c r="AF100" s="55" t="e">
        <v>#N/A</v>
      </c>
      <c r="AG100" s="0" t="e">
        <v>#N/A</v>
      </c>
      <c r="AH100" s="0" t="e">
        <v>#N/A</v>
      </c>
    </row>
    <row r="101" customFormat="false" ht="13.5" hidden="false" customHeight="false" outlineLevel="0" collapsed="false">
      <c r="B101" s="31" t="n">
        <v>33266</v>
      </c>
      <c r="C101" s="0" t="n">
        <v>690</v>
      </c>
      <c r="D101" s="0" t="n">
        <v>880</v>
      </c>
      <c r="E101" s="0" t="n">
        <v>790</v>
      </c>
      <c r="F101" s="0" t="n">
        <v>790</v>
      </c>
      <c r="G101" s="0" t="n">
        <v>1550</v>
      </c>
      <c r="H101" s="0" t="n">
        <v>1110</v>
      </c>
      <c r="I101" s="0" t="n">
        <v>920</v>
      </c>
      <c r="J101" s="0" t="n">
        <v>940</v>
      </c>
      <c r="K101" s="0" t="n">
        <v>820</v>
      </c>
      <c r="L101" s="0" t="n">
        <v>790</v>
      </c>
      <c r="M101" s="0" t="n">
        <v>750</v>
      </c>
      <c r="P101" s="31" t="n">
        <v>33266</v>
      </c>
      <c r="Q101" s="0" t="n">
        <f aca="false">C101-C100</f>
        <v>-20</v>
      </c>
      <c r="R101" s="0" t="n">
        <f aca="false">D101-D100</f>
        <v>-40</v>
      </c>
      <c r="S101" s="0" t="n">
        <f aca="false">E101-E100</f>
        <v>-30</v>
      </c>
      <c r="T101" s="0" t="n">
        <f aca="false">F101-F100</f>
        <v>-20</v>
      </c>
      <c r="U101" s="0" t="n">
        <f aca="false">G101-G100</f>
        <v>0</v>
      </c>
      <c r="V101" s="0" t="n">
        <f aca="false">H101-H100</f>
        <v>0</v>
      </c>
      <c r="W101" s="0" t="n">
        <f aca="false">I101-I100</f>
        <v>920</v>
      </c>
      <c r="X101" s="0" t="n">
        <f aca="false">J101-J100</f>
        <v>0</v>
      </c>
      <c r="Y101" s="0" t="n">
        <f aca="false">K101-K100</f>
        <v>0</v>
      </c>
      <c r="Z101" s="0" t="n">
        <f aca="false">L101-L100</f>
        <v>0</v>
      </c>
      <c r="AA101" s="0" t="n">
        <f aca="false">M101-M100</f>
        <v>0</v>
      </c>
      <c r="AC101" s="57"/>
      <c r="AD101" s="58" t="e">
        <v>#N/A</v>
      </c>
      <c r="AE101" s="58" t="e">
        <v>#N/A</v>
      </c>
      <c r="AF101" s="59" t="e">
        <v>#N/A</v>
      </c>
      <c r="AG101" s="0" t="e">
        <v>#N/A</v>
      </c>
      <c r="AH101" s="0" t="e">
        <v>#N/A</v>
      </c>
    </row>
    <row r="102" customFormat="false" ht="13.5" hidden="false" customHeight="false" outlineLevel="0" collapsed="false">
      <c r="B102" s="31" t="n">
        <v>33297</v>
      </c>
      <c r="C102" s="0" t="n">
        <v>670</v>
      </c>
      <c r="D102" s="0" t="n">
        <v>870</v>
      </c>
      <c r="E102" s="0" t="n">
        <v>770</v>
      </c>
      <c r="F102" s="0" t="n">
        <v>780</v>
      </c>
      <c r="G102" s="0" t="n">
        <v>1520</v>
      </c>
      <c r="H102" s="0" t="n">
        <v>1110</v>
      </c>
      <c r="I102" s="0" t="n">
        <v>910</v>
      </c>
      <c r="J102" s="0" t="n">
        <v>940</v>
      </c>
      <c r="K102" s="0" t="n">
        <v>820</v>
      </c>
      <c r="L102" s="0" t="n">
        <v>790</v>
      </c>
      <c r="M102" s="0" t="n">
        <v>750</v>
      </c>
      <c r="P102" s="31" t="n">
        <v>33297</v>
      </c>
      <c r="Q102" s="0" t="n">
        <f aca="false">C102-C101</f>
        <v>-20</v>
      </c>
      <c r="R102" s="0" t="n">
        <f aca="false">D102-D101</f>
        <v>-10</v>
      </c>
      <c r="S102" s="0" t="n">
        <f aca="false">E102-E101</f>
        <v>-20</v>
      </c>
      <c r="T102" s="0" t="n">
        <f aca="false">F102-F101</f>
        <v>-10</v>
      </c>
      <c r="U102" s="0" t="n">
        <f aca="false">G102-G101</f>
        <v>-30</v>
      </c>
      <c r="V102" s="0" t="n">
        <f aca="false">H102-H101</f>
        <v>0</v>
      </c>
      <c r="W102" s="0" t="n">
        <f aca="false">I102-I101</f>
        <v>-10</v>
      </c>
      <c r="X102" s="0" t="n">
        <f aca="false">J102-J101</f>
        <v>0</v>
      </c>
      <c r="Y102" s="0" t="n">
        <f aca="false">K102-K101</f>
        <v>0</v>
      </c>
      <c r="Z102" s="0" t="n">
        <f aca="false">L102-L101</f>
        <v>0</v>
      </c>
      <c r="AA102" s="0" t="n">
        <f aca="false">M102-M101</f>
        <v>0</v>
      </c>
    </row>
    <row r="103" customFormat="false" ht="13.5" hidden="false" customHeight="false" outlineLevel="0" collapsed="false">
      <c r="B103" s="31" t="n">
        <v>33328</v>
      </c>
      <c r="C103" s="0" t="n">
        <v>650</v>
      </c>
      <c r="D103" s="0" t="n">
        <v>840</v>
      </c>
      <c r="E103" s="0" t="n">
        <v>750</v>
      </c>
      <c r="F103" s="0" t="n">
        <v>750</v>
      </c>
      <c r="G103" s="0" t="n">
        <v>1500</v>
      </c>
      <c r="H103" s="0" t="n">
        <v>1090</v>
      </c>
      <c r="I103" s="0" t="n">
        <v>910</v>
      </c>
      <c r="J103" s="0" t="n">
        <v>930</v>
      </c>
      <c r="K103" s="0" t="n">
        <v>810</v>
      </c>
      <c r="L103" s="0" t="n">
        <v>790</v>
      </c>
      <c r="M103" s="0" t="n">
        <v>750</v>
      </c>
      <c r="P103" s="31" t="n">
        <v>33328</v>
      </c>
      <c r="Q103" s="0" t="n">
        <f aca="false">C103-C102</f>
        <v>-20</v>
      </c>
      <c r="R103" s="0" t="n">
        <f aca="false">D103-D102</f>
        <v>-30</v>
      </c>
      <c r="S103" s="0" t="n">
        <f aca="false">E103-E102</f>
        <v>-20</v>
      </c>
      <c r="T103" s="0" t="n">
        <f aca="false">F103-F102</f>
        <v>-30</v>
      </c>
      <c r="U103" s="0" t="n">
        <f aca="false">G103-G102</f>
        <v>-20</v>
      </c>
      <c r="V103" s="0" t="n">
        <f aca="false">H103-H102</f>
        <v>-20</v>
      </c>
      <c r="W103" s="0" t="n">
        <f aca="false">I103-I102</f>
        <v>0</v>
      </c>
      <c r="X103" s="0" t="n">
        <f aca="false">J103-J102</f>
        <v>-10</v>
      </c>
      <c r="Y103" s="0" t="n">
        <f aca="false">K103-K102</f>
        <v>-10</v>
      </c>
      <c r="Z103" s="0" t="n">
        <f aca="false">L103-L102</f>
        <v>0</v>
      </c>
      <c r="AA103" s="0" t="n">
        <f aca="false">M103-M102</f>
        <v>0</v>
      </c>
      <c r="AC103" s="49" t="n">
        <v>8</v>
      </c>
      <c r="AD103" s="50"/>
      <c r="AE103" s="50"/>
      <c r="AF103" s="9" t="s">
        <v>9</v>
      </c>
      <c r="AG103" s="50"/>
      <c r="AH103" s="62"/>
    </row>
    <row r="104" customFormat="false" ht="12.75" hidden="false" customHeight="false" outlineLevel="0" collapsed="false">
      <c r="B104" s="31" t="n">
        <v>33358</v>
      </c>
      <c r="C104" s="0" t="n">
        <v>620</v>
      </c>
      <c r="D104" s="0" t="n">
        <v>720</v>
      </c>
      <c r="E104" s="0" t="n">
        <v>680</v>
      </c>
      <c r="F104" s="0" t="n">
        <v>680</v>
      </c>
      <c r="G104" s="0" t="n">
        <v>1500</v>
      </c>
      <c r="H104" s="0" t="n">
        <v>1080</v>
      </c>
      <c r="I104" s="0" t="n">
        <v>910</v>
      </c>
      <c r="J104" s="0" t="n">
        <v>920</v>
      </c>
      <c r="K104" s="0" t="n">
        <v>800</v>
      </c>
      <c r="L104" s="0" t="n">
        <v>790</v>
      </c>
      <c r="M104" s="0" t="n">
        <v>750</v>
      </c>
      <c r="P104" s="31" t="n">
        <v>33358</v>
      </c>
      <c r="Q104" s="0" t="n">
        <f aca="false">C104-C103</f>
        <v>-30</v>
      </c>
      <c r="R104" s="0" t="n">
        <f aca="false">D104-D103</f>
        <v>-120</v>
      </c>
      <c r="S104" s="0" t="n">
        <f aca="false">E104-E103</f>
        <v>-70</v>
      </c>
      <c r="T104" s="0" t="n">
        <f aca="false">F104-F103</f>
        <v>-70</v>
      </c>
      <c r="U104" s="0" t="n">
        <f aca="false">G104-G103</f>
        <v>0</v>
      </c>
      <c r="V104" s="0" t="n">
        <f aca="false">H104-H103</f>
        <v>-10</v>
      </c>
      <c r="W104" s="0" t="n">
        <f aca="false">I104-I103</f>
        <v>0</v>
      </c>
      <c r="X104" s="0" t="n">
        <f aca="false">J104-J103</f>
        <v>-10</v>
      </c>
      <c r="Y104" s="0" t="n">
        <f aca="false">K104-K103</f>
        <v>-10</v>
      </c>
      <c r="Z104" s="0" t="n">
        <f aca="false">L104-L103</f>
        <v>0</v>
      </c>
      <c r="AA104" s="0" t="n">
        <f aca="false">M104-M103</f>
        <v>0</v>
      </c>
      <c r="AC104" s="52"/>
      <c r="AD104" s="47"/>
      <c r="AE104" s="47"/>
      <c r="AF104" s="60" t="s">
        <v>19</v>
      </c>
      <c r="AG104" s="47"/>
      <c r="AH104" s="55"/>
    </row>
    <row r="105" customFormat="false" ht="12.75" hidden="false" customHeight="false" outlineLevel="0" collapsed="false">
      <c r="B105" s="31" t="n">
        <v>33388</v>
      </c>
      <c r="C105" s="0" t="n">
        <v>590</v>
      </c>
      <c r="D105" s="0" t="n">
        <v>660</v>
      </c>
      <c r="E105" s="0" t="n">
        <v>620</v>
      </c>
      <c r="F105" s="0" t="n">
        <v>590</v>
      </c>
      <c r="G105" s="0" t="n">
        <v>1500</v>
      </c>
      <c r="H105" s="0" t="n">
        <v>1050</v>
      </c>
      <c r="I105" s="0" t="n">
        <v>890</v>
      </c>
      <c r="J105" s="0" t="n">
        <v>900</v>
      </c>
      <c r="K105" s="0" t="n">
        <v>780</v>
      </c>
      <c r="L105" s="0" t="n">
        <v>780</v>
      </c>
      <c r="M105" s="0" t="n">
        <v>730</v>
      </c>
      <c r="P105" s="31" t="n">
        <v>33388</v>
      </c>
      <c r="Q105" s="0" t="n">
        <f aca="false">C105-C104</f>
        <v>-30</v>
      </c>
      <c r="R105" s="0" t="n">
        <f aca="false">D105-D104</f>
        <v>-60</v>
      </c>
      <c r="S105" s="0" t="n">
        <f aca="false">E105-E104</f>
        <v>-60</v>
      </c>
      <c r="T105" s="0" t="n">
        <f aca="false">F105-F104</f>
        <v>-90</v>
      </c>
      <c r="U105" s="0" t="n">
        <f aca="false">G105-G104</f>
        <v>0</v>
      </c>
      <c r="V105" s="0" t="n">
        <f aca="false">H105-H104</f>
        <v>-30</v>
      </c>
      <c r="W105" s="0" t="n">
        <f aca="false">I105-I104</f>
        <v>-20</v>
      </c>
      <c r="X105" s="0" t="n">
        <f aca="false">J105-J104</f>
        <v>-20</v>
      </c>
      <c r="Y105" s="0" t="n">
        <f aca="false">K105-K104</f>
        <v>-20</v>
      </c>
      <c r="Z105" s="0" t="n">
        <f aca="false">L105-L104</f>
        <v>-10</v>
      </c>
      <c r="AA105" s="0" t="n">
        <f aca="false">M105-M104</f>
        <v>-20</v>
      </c>
      <c r="AC105" s="52"/>
      <c r="AD105" s="47"/>
      <c r="AE105" s="47"/>
      <c r="AF105" s="54" t="s">
        <v>31</v>
      </c>
      <c r="AG105" s="47"/>
      <c r="AH105" s="55"/>
    </row>
    <row r="106" customFormat="false" ht="12.75" hidden="false" customHeight="false" outlineLevel="0" collapsed="false">
      <c r="B106" s="31" t="n">
        <v>33418</v>
      </c>
      <c r="C106" s="0" t="n">
        <v>570</v>
      </c>
      <c r="D106" s="0" t="n">
        <v>660</v>
      </c>
      <c r="E106" s="0" t="n">
        <v>620</v>
      </c>
      <c r="F106" s="0" t="n">
        <v>590</v>
      </c>
      <c r="G106" s="0" t="n">
        <v>1500</v>
      </c>
      <c r="H106" s="0" t="n">
        <v>1040</v>
      </c>
      <c r="I106" s="0" t="n">
        <v>890</v>
      </c>
      <c r="J106" s="0" t="n">
        <v>900</v>
      </c>
      <c r="K106" s="0" t="n">
        <v>780</v>
      </c>
      <c r="L106" s="0" t="n">
        <v>780</v>
      </c>
      <c r="M106" s="0" t="n">
        <v>730</v>
      </c>
      <c r="P106" s="31" t="n">
        <v>33418</v>
      </c>
      <c r="Q106" s="0" t="n">
        <f aca="false">C106-C105</f>
        <v>-20</v>
      </c>
      <c r="R106" s="0" t="n">
        <f aca="false">D106-D105</f>
        <v>0</v>
      </c>
      <c r="S106" s="0" t="n">
        <f aca="false">E106-E105</f>
        <v>0</v>
      </c>
      <c r="T106" s="0" t="n">
        <f aca="false">F106-F105</f>
        <v>0</v>
      </c>
      <c r="U106" s="0" t="n">
        <f aca="false">G106-G105</f>
        <v>0</v>
      </c>
      <c r="V106" s="0" t="n">
        <f aca="false">H106-H105</f>
        <v>-10</v>
      </c>
      <c r="W106" s="0" t="n">
        <f aca="false">I106-I105</f>
        <v>0</v>
      </c>
      <c r="X106" s="0" t="n">
        <f aca="false">J106-J105</f>
        <v>0</v>
      </c>
      <c r="Y106" s="0" t="n">
        <f aca="false">K106-K105</f>
        <v>0</v>
      </c>
      <c r="Z106" s="0" t="n">
        <f aca="false">L106-L105</f>
        <v>0</v>
      </c>
      <c r="AA106" s="0" t="n">
        <f aca="false">M106-M105</f>
        <v>0</v>
      </c>
      <c r="AC106" s="52" t="s">
        <v>54</v>
      </c>
      <c r="AD106" s="47" t="n">
        <f aca="false" t="array" ref="AD106:AH111">LINEST(Q6:Q227,Y6:Y227,TRUE(),TRUE())</f>
        <v>0.45157115516286</v>
      </c>
      <c r="AE106" s="47" t="n">
        <v>-0.0227881244894612</v>
      </c>
      <c r="AF106" s="55" t="e">
        <v>#N/A</v>
      </c>
      <c r="AG106" s="47" t="e">
        <v>#N/A</v>
      </c>
      <c r="AH106" s="55" t="e">
        <v>#N/A</v>
      </c>
    </row>
    <row r="107" customFormat="false" ht="12.75" hidden="false" customHeight="false" outlineLevel="0" collapsed="false">
      <c r="B107" s="31" t="n">
        <v>33448</v>
      </c>
      <c r="C107" s="0" t="n">
        <v>550</v>
      </c>
      <c r="D107" s="0" t="n">
        <v>700</v>
      </c>
      <c r="E107" s="0" t="n">
        <v>650</v>
      </c>
      <c r="F107" s="0" t="n">
        <v>590</v>
      </c>
      <c r="G107" s="0" t="n">
        <v>1500</v>
      </c>
      <c r="H107" s="0" t="n">
        <v>1040</v>
      </c>
      <c r="I107" s="0" t="n">
        <v>890</v>
      </c>
      <c r="J107" s="0" t="n">
        <v>900</v>
      </c>
      <c r="K107" s="0" t="n">
        <v>780</v>
      </c>
      <c r="L107" s="0" t="n">
        <v>780</v>
      </c>
      <c r="M107" s="0" t="n">
        <v>730</v>
      </c>
      <c r="P107" s="31" t="n">
        <v>33448</v>
      </c>
      <c r="Q107" s="0" t="n">
        <f aca="false">C107-C106</f>
        <v>-20</v>
      </c>
      <c r="R107" s="0" t="n">
        <f aca="false">D107-D106</f>
        <v>40</v>
      </c>
      <c r="S107" s="0" t="n">
        <f aca="false">E107-E106</f>
        <v>30</v>
      </c>
      <c r="T107" s="0" t="n">
        <f aca="false">F107-F106</f>
        <v>0</v>
      </c>
      <c r="U107" s="0" t="n">
        <f aca="false">G107-G106</f>
        <v>0</v>
      </c>
      <c r="V107" s="0" t="n">
        <f aca="false">H107-H106</f>
        <v>0</v>
      </c>
      <c r="W107" s="0" t="n">
        <f aca="false">I107-I106</f>
        <v>0</v>
      </c>
      <c r="X107" s="0" t="n">
        <f aca="false">J107-J106</f>
        <v>0</v>
      </c>
      <c r="Y107" s="0" t="n">
        <f aca="false">K107-K106</f>
        <v>0</v>
      </c>
      <c r="Z107" s="0" t="n">
        <f aca="false">L107-L106</f>
        <v>0</v>
      </c>
      <c r="AA107" s="0" t="n">
        <f aca="false">M107-M106</f>
        <v>0</v>
      </c>
      <c r="AC107" s="52" t="s">
        <v>55</v>
      </c>
      <c r="AD107" s="47" t="n">
        <v>0.0825331172133254</v>
      </c>
      <c r="AE107" s="47" t="n">
        <v>1.60788416110891</v>
      </c>
      <c r="AF107" s="55" t="e">
        <v>#N/A</v>
      </c>
      <c r="AG107" s="47" t="e">
        <v>#N/A</v>
      </c>
      <c r="AH107" s="55" t="e">
        <v>#N/A</v>
      </c>
    </row>
    <row r="108" customFormat="false" ht="12.75" hidden="false" customHeight="false" outlineLevel="0" collapsed="false">
      <c r="B108" s="31" t="n">
        <v>33478</v>
      </c>
      <c r="C108" s="0" t="n">
        <v>525</v>
      </c>
      <c r="D108" s="0" t="n">
        <v>700</v>
      </c>
      <c r="E108" s="0" t="n">
        <v>700</v>
      </c>
      <c r="F108" s="0" t="n">
        <v>590</v>
      </c>
      <c r="G108" s="0" t="n">
        <v>1500</v>
      </c>
      <c r="H108" s="0" t="n">
        <v>1040</v>
      </c>
      <c r="I108" s="0" t="n">
        <v>890</v>
      </c>
      <c r="J108" s="0" t="n">
        <v>900</v>
      </c>
      <c r="K108" s="0" t="n">
        <v>780</v>
      </c>
      <c r="L108" s="0" t="n">
        <v>780</v>
      </c>
      <c r="M108" s="0" t="n">
        <v>730</v>
      </c>
      <c r="P108" s="31" t="n">
        <v>33478</v>
      </c>
      <c r="Q108" s="0" t="n">
        <f aca="false">C108-C107</f>
        <v>-25</v>
      </c>
      <c r="R108" s="0" t="n">
        <f aca="false">D108-D107</f>
        <v>0</v>
      </c>
      <c r="S108" s="0" t="n">
        <f aca="false">E108-E107</f>
        <v>50</v>
      </c>
      <c r="T108" s="0" t="n">
        <f aca="false">F108-F107</f>
        <v>0</v>
      </c>
      <c r="U108" s="0" t="n">
        <f aca="false">G108-G107</f>
        <v>0</v>
      </c>
      <c r="V108" s="0" t="n">
        <f aca="false">H108-H107</f>
        <v>0</v>
      </c>
      <c r="W108" s="0" t="n">
        <f aca="false">I108-I107</f>
        <v>0</v>
      </c>
      <c r="X108" s="0" t="n">
        <f aca="false">J108-J107</f>
        <v>0</v>
      </c>
      <c r="Y108" s="0" t="n">
        <f aca="false">K108-K107</f>
        <v>0</v>
      </c>
      <c r="Z108" s="0" t="n">
        <f aca="false">L108-L107</f>
        <v>0</v>
      </c>
      <c r="AA108" s="0" t="n">
        <f aca="false">M108-M107</f>
        <v>0</v>
      </c>
      <c r="AC108" s="52" t="s">
        <v>56</v>
      </c>
      <c r="AD108" s="56" t="n">
        <v>0.119775176674426</v>
      </c>
      <c r="AE108" s="47" t="n">
        <v>23.9456039568355</v>
      </c>
      <c r="AF108" s="55" t="e">
        <v>#N/A</v>
      </c>
      <c r="AG108" s="47" t="e">
        <v>#N/A</v>
      </c>
      <c r="AH108" s="55" t="e">
        <v>#N/A</v>
      </c>
    </row>
    <row r="109" customFormat="false" ht="12.75" hidden="false" customHeight="false" outlineLevel="0" collapsed="false">
      <c r="B109" s="31" t="n">
        <v>33508</v>
      </c>
      <c r="C109" s="0" t="n">
        <v>500</v>
      </c>
      <c r="D109" s="0" t="n">
        <v>720</v>
      </c>
      <c r="E109" s="0" t="n">
        <v>740</v>
      </c>
      <c r="F109" s="0" t="n">
        <v>630</v>
      </c>
      <c r="G109" s="0" t="n">
        <v>1500</v>
      </c>
      <c r="H109" s="0" t="n">
        <v>1040</v>
      </c>
      <c r="I109" s="0" t="n">
        <v>890</v>
      </c>
      <c r="J109" s="0" t="n">
        <v>900</v>
      </c>
      <c r="K109" s="0" t="n">
        <v>780</v>
      </c>
      <c r="L109" s="0" t="n">
        <v>780</v>
      </c>
      <c r="M109" s="0" t="n">
        <v>730</v>
      </c>
      <c r="P109" s="31" t="n">
        <v>33508</v>
      </c>
      <c r="Q109" s="0" t="n">
        <f aca="false">C109-C108</f>
        <v>-25</v>
      </c>
      <c r="R109" s="0" t="n">
        <f aca="false">D109-D108</f>
        <v>20</v>
      </c>
      <c r="S109" s="0" t="n">
        <f aca="false">E109-E108</f>
        <v>40</v>
      </c>
      <c r="T109" s="0" t="n">
        <f aca="false">F109-F108</f>
        <v>40</v>
      </c>
      <c r="U109" s="0" t="n">
        <f aca="false">G109-G108</f>
        <v>0</v>
      </c>
      <c r="V109" s="0" t="n">
        <f aca="false">H109-H108</f>
        <v>0</v>
      </c>
      <c r="W109" s="0" t="n">
        <f aca="false">I109-I108</f>
        <v>0</v>
      </c>
      <c r="X109" s="0" t="n">
        <f aca="false">J109-J108</f>
        <v>0</v>
      </c>
      <c r="Y109" s="0" t="n">
        <f aca="false">K109-K108</f>
        <v>0</v>
      </c>
      <c r="Z109" s="0" t="n">
        <f aca="false">L109-L108</f>
        <v>0</v>
      </c>
      <c r="AA109" s="0" t="n">
        <f aca="false">M109-M108</f>
        <v>0</v>
      </c>
      <c r="AC109" s="52" t="s">
        <v>57</v>
      </c>
      <c r="AD109" s="47" t="n">
        <v>29.936146050527</v>
      </c>
      <c r="AE109" s="47" t="n">
        <v>220</v>
      </c>
      <c r="AF109" s="55" t="e">
        <v>#N/A</v>
      </c>
      <c r="AG109" s="47" t="e">
        <v>#N/A</v>
      </c>
      <c r="AH109" s="55" t="e">
        <v>#N/A</v>
      </c>
    </row>
    <row r="110" customFormat="false" ht="12.75" hidden="false" customHeight="false" outlineLevel="0" collapsed="false">
      <c r="B110" s="31" t="n">
        <v>33538</v>
      </c>
      <c r="C110" s="0" t="n">
        <v>480</v>
      </c>
      <c r="D110" s="0" t="n">
        <v>720</v>
      </c>
      <c r="E110" s="0" t="n">
        <v>740</v>
      </c>
      <c r="F110" s="0" t="n">
        <v>630</v>
      </c>
      <c r="G110" s="0" t="n">
        <v>1500</v>
      </c>
      <c r="H110" s="0" t="n">
        <v>1040</v>
      </c>
      <c r="I110" s="0" t="n">
        <v>890</v>
      </c>
      <c r="J110" s="0" t="n">
        <v>900</v>
      </c>
      <c r="K110" s="0" t="n">
        <v>780</v>
      </c>
      <c r="L110" s="0" t="n">
        <v>780</v>
      </c>
      <c r="M110" s="0" t="n">
        <v>730</v>
      </c>
      <c r="P110" s="31" t="n">
        <v>33538</v>
      </c>
      <c r="Q110" s="0" t="n">
        <f aca="false">C110-C109</f>
        <v>-20</v>
      </c>
      <c r="R110" s="0" t="n">
        <f aca="false">D110-D109</f>
        <v>0</v>
      </c>
      <c r="S110" s="0" t="n">
        <f aca="false">E110-E109</f>
        <v>0</v>
      </c>
      <c r="T110" s="0" t="n">
        <f aca="false">F110-F109</f>
        <v>0</v>
      </c>
      <c r="U110" s="0" t="n">
        <f aca="false">G110-G109</f>
        <v>0</v>
      </c>
      <c r="V110" s="0" t="n">
        <f aca="false">H110-H109</f>
        <v>0</v>
      </c>
      <c r="W110" s="0" t="n">
        <f aca="false">I110-I109</f>
        <v>0</v>
      </c>
      <c r="X110" s="0" t="n">
        <f aca="false">J110-J109</f>
        <v>0</v>
      </c>
      <c r="Y110" s="0" t="n">
        <f aca="false">K110-K109</f>
        <v>0</v>
      </c>
      <c r="Z110" s="0" t="n">
        <f aca="false">L110-L109</f>
        <v>0</v>
      </c>
      <c r="AA110" s="0" t="n">
        <f aca="false">M110-M109</f>
        <v>0</v>
      </c>
      <c r="AC110" s="52" t="s">
        <v>58</v>
      </c>
      <c r="AD110" s="47" t="n">
        <v>17165.145125198</v>
      </c>
      <c r="AE110" s="47" t="n">
        <v>126146.228748676</v>
      </c>
      <c r="AF110" s="55" t="e">
        <v>#N/A</v>
      </c>
      <c r="AG110" s="47" t="e">
        <v>#N/A</v>
      </c>
      <c r="AH110" s="55" t="e">
        <v>#N/A</v>
      </c>
    </row>
    <row r="111" customFormat="false" ht="13.5" hidden="false" customHeight="false" outlineLevel="0" collapsed="false">
      <c r="B111" s="31" t="n">
        <v>33568</v>
      </c>
      <c r="C111" s="0" t="n">
        <v>485</v>
      </c>
      <c r="D111" s="0" t="n">
        <v>740</v>
      </c>
      <c r="E111" s="0" t="n">
        <v>740</v>
      </c>
      <c r="F111" s="0" t="n">
        <v>630</v>
      </c>
      <c r="G111" s="0" t="n">
        <v>1500</v>
      </c>
      <c r="H111" s="0" t="n">
        <v>1040</v>
      </c>
      <c r="I111" s="0" t="n">
        <v>890</v>
      </c>
      <c r="J111" s="0" t="n">
        <v>900</v>
      </c>
      <c r="K111" s="0" t="n">
        <v>780</v>
      </c>
      <c r="L111" s="0" t="n">
        <v>780</v>
      </c>
      <c r="M111" s="0" t="n">
        <v>730</v>
      </c>
      <c r="P111" s="31" t="n">
        <v>33568</v>
      </c>
      <c r="Q111" s="0" t="n">
        <f aca="false">C111-C110</f>
        <v>5</v>
      </c>
      <c r="R111" s="0" t="n">
        <f aca="false">D111-D110</f>
        <v>20</v>
      </c>
      <c r="S111" s="0" t="n">
        <f aca="false">E111-E110</f>
        <v>0</v>
      </c>
      <c r="T111" s="0" t="n">
        <f aca="false">F111-F110</f>
        <v>0</v>
      </c>
      <c r="U111" s="0" t="n">
        <f aca="false">G111-G110</f>
        <v>0</v>
      </c>
      <c r="V111" s="0" t="n">
        <f aca="false">H111-H110</f>
        <v>0</v>
      </c>
      <c r="W111" s="0" t="n">
        <f aca="false">I111-I110</f>
        <v>0</v>
      </c>
      <c r="X111" s="0" t="n">
        <f aca="false">J111-J110</f>
        <v>0</v>
      </c>
      <c r="Y111" s="0" t="n">
        <f aca="false">K111-K110</f>
        <v>0</v>
      </c>
      <c r="Z111" s="0" t="n">
        <f aca="false">L111-L110</f>
        <v>0</v>
      </c>
      <c r="AA111" s="0" t="n">
        <f aca="false">M111-M110</f>
        <v>0</v>
      </c>
      <c r="AC111" s="57"/>
      <c r="AD111" s="58" t="e">
        <v>#N/A</v>
      </c>
      <c r="AE111" s="58" t="e">
        <v>#N/A</v>
      </c>
      <c r="AF111" s="59" t="e">
        <v>#N/A</v>
      </c>
      <c r="AG111" s="58" t="e">
        <v>#N/A</v>
      </c>
      <c r="AH111" s="59" t="e">
        <v>#N/A</v>
      </c>
    </row>
    <row r="112" customFormat="false" ht="13.5" hidden="false" customHeight="false" outlineLevel="0" collapsed="false">
      <c r="B112" s="31" t="n">
        <v>33598</v>
      </c>
      <c r="C112" s="0" t="n">
        <v>490</v>
      </c>
      <c r="D112" s="0" t="n">
        <v>700</v>
      </c>
      <c r="E112" s="0" t="n">
        <v>700</v>
      </c>
      <c r="F112" s="0" t="n">
        <v>630</v>
      </c>
      <c r="G112" s="0" t="n">
        <v>1500</v>
      </c>
      <c r="H112" s="0" t="n">
        <v>1040</v>
      </c>
      <c r="I112" s="0" t="n">
        <v>890</v>
      </c>
      <c r="J112" s="0" t="n">
        <v>880</v>
      </c>
      <c r="K112" s="0" t="n">
        <v>760</v>
      </c>
      <c r="L112" s="0" t="n">
        <v>770</v>
      </c>
      <c r="M112" s="0" t="n">
        <v>720</v>
      </c>
      <c r="P112" s="31" t="n">
        <v>33598</v>
      </c>
      <c r="Q112" s="0" t="n">
        <f aca="false">C112-C111</f>
        <v>5</v>
      </c>
      <c r="R112" s="0" t="n">
        <f aca="false">D112-D111</f>
        <v>-40</v>
      </c>
      <c r="S112" s="0" t="n">
        <f aca="false">E112-E111</f>
        <v>-40</v>
      </c>
      <c r="T112" s="0" t="n">
        <f aca="false">F112-F111</f>
        <v>0</v>
      </c>
      <c r="U112" s="0" t="n">
        <f aca="false">G112-G111</f>
        <v>0</v>
      </c>
      <c r="V112" s="0" t="n">
        <f aca="false">H112-H111</f>
        <v>0</v>
      </c>
      <c r="W112" s="0" t="n">
        <f aca="false">I112-I111</f>
        <v>0</v>
      </c>
      <c r="X112" s="0" t="n">
        <f aca="false">J112-J111</f>
        <v>-20</v>
      </c>
      <c r="Y112" s="0" t="n">
        <f aca="false">K112-K111</f>
        <v>-20</v>
      </c>
      <c r="Z112" s="0" t="n">
        <f aca="false">L112-L111</f>
        <v>-10</v>
      </c>
      <c r="AA112" s="0" t="n">
        <f aca="false">M112-M111</f>
        <v>-10</v>
      </c>
    </row>
    <row r="113" customFormat="false" ht="13.5" hidden="false" customHeight="false" outlineLevel="0" collapsed="false">
      <c r="B113" s="31" t="n">
        <v>33628</v>
      </c>
      <c r="C113" s="0" t="n">
        <v>500</v>
      </c>
      <c r="D113" s="0" t="n">
        <v>680</v>
      </c>
      <c r="E113" s="0" t="n">
        <v>670</v>
      </c>
      <c r="F113" s="0" t="n">
        <v>600</v>
      </c>
      <c r="G113" s="0" t="n">
        <v>1500</v>
      </c>
      <c r="H113" s="0" t="n">
        <v>1030</v>
      </c>
      <c r="I113" s="0" t="n">
        <v>890</v>
      </c>
      <c r="J113" s="0" t="n">
        <v>860</v>
      </c>
      <c r="K113" s="0" t="n">
        <v>730</v>
      </c>
      <c r="L113" s="0" t="n">
        <v>770</v>
      </c>
      <c r="M113" s="0" t="n">
        <v>720</v>
      </c>
      <c r="P113" s="31" t="n">
        <v>33628</v>
      </c>
      <c r="Q113" s="0" t="n">
        <f aca="false">C113-C112</f>
        <v>10</v>
      </c>
      <c r="R113" s="0" t="n">
        <f aca="false">D113-D112</f>
        <v>-20</v>
      </c>
      <c r="S113" s="0" t="n">
        <f aca="false">E113-E112</f>
        <v>-30</v>
      </c>
      <c r="T113" s="0" t="n">
        <f aca="false">F113-F112</f>
        <v>-30</v>
      </c>
      <c r="U113" s="0" t="n">
        <f aca="false">G113-G112</f>
        <v>0</v>
      </c>
      <c r="V113" s="0" t="n">
        <f aca="false">H113-H112</f>
        <v>-10</v>
      </c>
      <c r="W113" s="0" t="n">
        <f aca="false">I113-I112</f>
        <v>0</v>
      </c>
      <c r="X113" s="0" t="n">
        <f aca="false">J113-J112</f>
        <v>-20</v>
      </c>
      <c r="Y113" s="0" t="n">
        <f aca="false">K113-K112</f>
        <v>-30</v>
      </c>
      <c r="Z113" s="0" t="n">
        <f aca="false">L113-L112</f>
        <v>0</v>
      </c>
      <c r="AA113" s="0" t="n">
        <f aca="false">M113-M112</f>
        <v>0</v>
      </c>
      <c r="AC113" s="49" t="n">
        <v>9</v>
      </c>
      <c r="AD113" s="50"/>
      <c r="AE113" s="50"/>
      <c r="AF113" s="9" t="s">
        <v>10</v>
      </c>
    </row>
    <row r="114" customFormat="false" ht="13.5" hidden="false" customHeight="false" outlineLevel="0" collapsed="false">
      <c r="B114" s="31" t="n">
        <v>33658</v>
      </c>
      <c r="C114" s="0" t="n">
        <v>515</v>
      </c>
      <c r="D114" s="0" t="n">
        <v>670</v>
      </c>
      <c r="E114" s="0" t="n">
        <v>640</v>
      </c>
      <c r="F114" s="0" t="n">
        <v>560</v>
      </c>
      <c r="G114" s="0" t="n">
        <v>1500</v>
      </c>
      <c r="H114" s="0" t="n">
        <v>1010</v>
      </c>
      <c r="I114" s="0" t="n">
        <v>840</v>
      </c>
      <c r="J114" s="0" t="n">
        <v>820</v>
      </c>
      <c r="K114" s="0" t="n">
        <v>700</v>
      </c>
      <c r="L114" s="0" t="n">
        <v>730</v>
      </c>
      <c r="M114" s="0" t="n">
        <v>720</v>
      </c>
      <c r="P114" s="31" t="n">
        <v>33658</v>
      </c>
      <c r="Q114" s="0" t="n">
        <f aca="false">C114-C113</f>
        <v>15</v>
      </c>
      <c r="R114" s="0" t="n">
        <f aca="false">D114-D113</f>
        <v>-10</v>
      </c>
      <c r="S114" s="0" t="n">
        <f aca="false">E114-E113</f>
        <v>-30</v>
      </c>
      <c r="T114" s="0" t="n">
        <f aca="false">F114-F113</f>
        <v>-40</v>
      </c>
      <c r="U114" s="0" t="n">
        <f aca="false">G114-G113</f>
        <v>0</v>
      </c>
      <c r="V114" s="0" t="n">
        <f aca="false">H114-H113</f>
        <v>-20</v>
      </c>
      <c r="W114" s="0" t="n">
        <f aca="false">I114-I113</f>
        <v>-50</v>
      </c>
      <c r="X114" s="0" t="n">
        <f aca="false">J114-J113</f>
        <v>-40</v>
      </c>
      <c r="Y114" s="0" t="n">
        <f aca="false">K114-K113</f>
        <v>-30</v>
      </c>
      <c r="Z114" s="0" t="n">
        <f aca="false">L114-L113</f>
        <v>-40</v>
      </c>
      <c r="AA114" s="0" t="n">
        <f aca="false">M114-M113</f>
        <v>0</v>
      </c>
      <c r="AC114" s="52"/>
      <c r="AD114" s="47"/>
      <c r="AE114" s="47"/>
      <c r="AF114" s="18" t="s">
        <v>20</v>
      </c>
    </row>
    <row r="115" customFormat="false" ht="12.75" hidden="false" customHeight="false" outlineLevel="0" collapsed="false">
      <c r="B115" s="31" t="n">
        <v>33688</v>
      </c>
      <c r="C115" s="0" t="n">
        <v>530</v>
      </c>
      <c r="D115" s="0" t="n">
        <v>720</v>
      </c>
      <c r="E115" s="0" t="n">
        <v>670</v>
      </c>
      <c r="F115" s="0" t="n">
        <v>600</v>
      </c>
      <c r="G115" s="0" t="n">
        <v>1480</v>
      </c>
      <c r="H115" s="0" t="n">
        <v>1010</v>
      </c>
      <c r="I115" s="0" t="n">
        <v>840</v>
      </c>
      <c r="J115" s="0" t="n">
        <v>800</v>
      </c>
      <c r="K115" s="0" t="n">
        <v>680</v>
      </c>
      <c r="L115" s="0" t="n">
        <v>720</v>
      </c>
      <c r="M115" s="0" t="n">
        <v>720</v>
      </c>
      <c r="P115" s="31" t="n">
        <v>33688</v>
      </c>
      <c r="Q115" s="0" t="n">
        <f aca="false">C115-C114</f>
        <v>15</v>
      </c>
      <c r="R115" s="0" t="n">
        <f aca="false">D115-D114</f>
        <v>50</v>
      </c>
      <c r="S115" s="0" t="n">
        <f aca="false">E115-E114</f>
        <v>30</v>
      </c>
      <c r="T115" s="0" t="n">
        <f aca="false">F115-F114</f>
        <v>40</v>
      </c>
      <c r="U115" s="0" t="n">
        <f aca="false">G115-G114</f>
        <v>-20</v>
      </c>
      <c r="V115" s="0" t="n">
        <f aca="false">H115-H114</f>
        <v>0</v>
      </c>
      <c r="W115" s="0" t="n">
        <f aca="false">I115-I114</f>
        <v>0</v>
      </c>
      <c r="X115" s="0" t="n">
        <f aca="false">J115-J114</f>
        <v>-20</v>
      </c>
      <c r="Y115" s="0" t="n">
        <f aca="false">K115-K114</f>
        <v>-20</v>
      </c>
      <c r="Z115" s="0" t="n">
        <f aca="false">L115-L114</f>
        <v>-10</v>
      </c>
      <c r="AA115" s="0" t="n">
        <f aca="false">M115-M114</f>
        <v>0</v>
      </c>
      <c r="AC115" s="52"/>
      <c r="AD115" s="47"/>
      <c r="AE115" s="47"/>
      <c r="AF115" s="54" t="s">
        <v>32</v>
      </c>
    </row>
    <row r="116" customFormat="false" ht="12.75" hidden="false" customHeight="false" outlineLevel="0" collapsed="false">
      <c r="B116" s="31" t="n">
        <v>33718</v>
      </c>
      <c r="C116" s="0" t="n">
        <v>540</v>
      </c>
      <c r="D116" s="0" t="n">
        <v>720</v>
      </c>
      <c r="E116" s="0" t="n">
        <v>670</v>
      </c>
      <c r="F116" s="0" t="n">
        <v>600</v>
      </c>
      <c r="G116" s="0" t="n">
        <v>1450</v>
      </c>
      <c r="H116" s="0" t="n">
        <v>1000</v>
      </c>
      <c r="I116" s="0" t="n">
        <v>840</v>
      </c>
      <c r="J116" s="0" t="n">
        <v>780</v>
      </c>
      <c r="K116" s="0" t="n">
        <v>680</v>
      </c>
      <c r="L116" s="0" t="n">
        <v>710</v>
      </c>
      <c r="M116" s="0" t="n">
        <v>720</v>
      </c>
      <c r="P116" s="31" t="n">
        <v>33718</v>
      </c>
      <c r="Q116" s="0" t="n">
        <f aca="false">C116-C115</f>
        <v>10</v>
      </c>
      <c r="R116" s="0" t="n">
        <f aca="false">D116-D115</f>
        <v>0</v>
      </c>
      <c r="S116" s="0" t="n">
        <f aca="false">E116-E115</f>
        <v>0</v>
      </c>
      <c r="T116" s="0" t="n">
        <f aca="false">F116-F115</f>
        <v>0</v>
      </c>
      <c r="U116" s="0" t="n">
        <f aca="false">G116-G115</f>
        <v>-30</v>
      </c>
      <c r="V116" s="0" t="n">
        <f aca="false">H116-H115</f>
        <v>-10</v>
      </c>
      <c r="W116" s="0" t="n">
        <f aca="false">I116-I115</f>
        <v>0</v>
      </c>
      <c r="X116" s="0" t="n">
        <f aca="false">J116-J115</f>
        <v>-20</v>
      </c>
      <c r="Y116" s="0" t="n">
        <f aca="false">K116-K115</f>
        <v>0</v>
      </c>
      <c r="Z116" s="0" t="n">
        <f aca="false">L116-L115</f>
        <v>-10</v>
      </c>
      <c r="AA116" s="0" t="n">
        <f aca="false">M116-M115</f>
        <v>0</v>
      </c>
      <c r="AC116" s="52" t="s">
        <v>54</v>
      </c>
      <c r="AD116" s="47" t="n">
        <f aca="false" t="array" ref="AD116:AH121">LINEST(Q6:Q227,Z6:Z227,TRUE(),TRUE())</f>
        <v>0.528529460803954</v>
      </c>
      <c r="AE116" s="47" t="n">
        <v>-0.180789652904107</v>
      </c>
      <c r="AF116" s="55" t="e">
        <v>#N/A</v>
      </c>
      <c r="AG116" s="0" t="e">
        <v>#N/A</v>
      </c>
      <c r="AH116" s="0" t="e">
        <v>#N/A</v>
      </c>
    </row>
    <row r="117" customFormat="false" ht="12.75" hidden="false" customHeight="false" outlineLevel="0" collapsed="false">
      <c r="B117" s="31" t="n">
        <v>33748</v>
      </c>
      <c r="C117" s="0" t="n">
        <v>550</v>
      </c>
      <c r="D117" s="0" t="n">
        <v>740</v>
      </c>
      <c r="E117" s="0" t="n">
        <v>670</v>
      </c>
      <c r="F117" s="0" t="n">
        <v>600</v>
      </c>
      <c r="G117" s="0" t="n">
        <v>1430</v>
      </c>
      <c r="H117" s="0" t="n">
        <v>975</v>
      </c>
      <c r="I117" s="0" t="n">
        <v>800</v>
      </c>
      <c r="J117" s="0" t="n">
        <v>780</v>
      </c>
      <c r="K117" s="0" t="n">
        <v>680</v>
      </c>
      <c r="L117" s="0" t="n">
        <v>710</v>
      </c>
      <c r="M117" s="0" t="n">
        <v>720</v>
      </c>
      <c r="P117" s="31" t="n">
        <v>33748</v>
      </c>
      <c r="Q117" s="0" t="n">
        <f aca="false">C117-C116</f>
        <v>10</v>
      </c>
      <c r="R117" s="0" t="n">
        <f aca="false">D117-D116</f>
        <v>20</v>
      </c>
      <c r="S117" s="0" t="n">
        <f aca="false">E117-E116</f>
        <v>0</v>
      </c>
      <c r="T117" s="0" t="n">
        <f aca="false">F117-F116</f>
        <v>0</v>
      </c>
      <c r="U117" s="0" t="n">
        <f aca="false">G117-G116</f>
        <v>-20</v>
      </c>
      <c r="V117" s="0" t="n">
        <f aca="false">H117-H116</f>
        <v>-25</v>
      </c>
      <c r="W117" s="0" t="n">
        <f aca="false">I117-I116</f>
        <v>-40</v>
      </c>
      <c r="X117" s="0" t="n">
        <f aca="false">J117-J116</f>
        <v>0</v>
      </c>
      <c r="Y117" s="0" t="n">
        <f aca="false">K117-K116</f>
        <v>0</v>
      </c>
      <c r="Z117" s="0" t="n">
        <f aca="false">L117-L116</f>
        <v>0</v>
      </c>
      <c r="AA117" s="0" t="n">
        <f aca="false">M117-M116</f>
        <v>0</v>
      </c>
      <c r="AC117" s="52" t="s">
        <v>55</v>
      </c>
      <c r="AD117" s="47" t="n">
        <v>0.117155013797654</v>
      </c>
      <c r="AE117" s="47" t="n">
        <v>1.64160196544917</v>
      </c>
      <c r="AF117" s="55" t="e">
        <v>#N/A</v>
      </c>
      <c r="AG117" s="0" t="e">
        <v>#N/A</v>
      </c>
      <c r="AH117" s="0" t="e">
        <v>#N/A</v>
      </c>
    </row>
    <row r="118" customFormat="false" ht="12.75" hidden="false" customHeight="false" outlineLevel="0" collapsed="false">
      <c r="B118" s="31" t="n">
        <v>33778</v>
      </c>
      <c r="C118" s="0" t="n">
        <v>560</v>
      </c>
      <c r="D118" s="0" t="n">
        <v>720</v>
      </c>
      <c r="E118" s="0" t="n">
        <v>650</v>
      </c>
      <c r="F118" s="0" t="n">
        <v>600</v>
      </c>
      <c r="G118" s="0" t="n">
        <v>1430</v>
      </c>
      <c r="H118" s="0" t="n">
        <v>975</v>
      </c>
      <c r="I118" s="0" t="n">
        <v>800</v>
      </c>
      <c r="J118" s="0" t="n">
        <v>780</v>
      </c>
      <c r="K118" s="0" t="n">
        <v>680</v>
      </c>
      <c r="L118" s="0" t="n">
        <v>710</v>
      </c>
      <c r="M118" s="0" t="n">
        <v>720</v>
      </c>
      <c r="P118" s="31" t="n">
        <v>33778</v>
      </c>
      <c r="Q118" s="0" t="n">
        <f aca="false">C118-C117</f>
        <v>10</v>
      </c>
      <c r="R118" s="0" t="n">
        <f aca="false">D118-D117</f>
        <v>-20</v>
      </c>
      <c r="S118" s="0" t="n">
        <f aca="false">E118-E117</f>
        <v>-20</v>
      </c>
      <c r="T118" s="0" t="n">
        <f aca="false">F118-F117</f>
        <v>0</v>
      </c>
      <c r="U118" s="0" t="n">
        <f aca="false">G118-G117</f>
        <v>0</v>
      </c>
      <c r="V118" s="0" t="n">
        <f aca="false">H118-H117</f>
        <v>0</v>
      </c>
      <c r="W118" s="0" t="n">
        <f aca="false">I118-I117</f>
        <v>0</v>
      </c>
      <c r="X118" s="0" t="n">
        <f aca="false">J118-J117</f>
        <v>0</v>
      </c>
      <c r="Y118" s="0" t="n">
        <f aca="false">K118-K117</f>
        <v>0</v>
      </c>
      <c r="Z118" s="0" t="n">
        <f aca="false">L118-L117</f>
        <v>0</v>
      </c>
      <c r="AA118" s="0" t="n">
        <f aca="false">M118-M117</f>
        <v>0</v>
      </c>
      <c r="AC118" s="52" t="s">
        <v>56</v>
      </c>
      <c r="AD118" s="56" t="n">
        <v>0.0846775127523316</v>
      </c>
      <c r="AE118" s="47" t="n">
        <v>24.4183354344002</v>
      </c>
      <c r="AF118" s="55" t="e">
        <v>#N/A</v>
      </c>
      <c r="AG118" s="0" t="e">
        <v>#N/A</v>
      </c>
      <c r="AH118" s="0" t="e">
        <v>#N/A</v>
      </c>
    </row>
    <row r="119" customFormat="false" ht="12.75" hidden="false" customHeight="false" outlineLevel="0" collapsed="false">
      <c r="B119" s="31" t="n">
        <v>33808</v>
      </c>
      <c r="C119" s="0" t="n">
        <v>600</v>
      </c>
      <c r="D119" s="0" t="n">
        <v>680</v>
      </c>
      <c r="E119" s="0" t="n">
        <v>630</v>
      </c>
      <c r="F119" s="0" t="n">
        <v>590</v>
      </c>
      <c r="G119" s="0" t="n">
        <v>1430</v>
      </c>
      <c r="H119" s="0" t="n">
        <v>950</v>
      </c>
      <c r="I119" s="0" t="n">
        <v>800</v>
      </c>
      <c r="J119" s="0" t="n">
        <v>810</v>
      </c>
      <c r="K119" s="0" t="n">
        <v>710</v>
      </c>
      <c r="L119" s="0" t="n">
        <v>720</v>
      </c>
      <c r="M119" s="0" t="n">
        <v>720</v>
      </c>
      <c r="P119" s="31" t="n">
        <v>33808</v>
      </c>
      <c r="Q119" s="0" t="n">
        <f aca="false">C119-C118</f>
        <v>40</v>
      </c>
      <c r="R119" s="0" t="n">
        <f aca="false">D119-D118</f>
        <v>-40</v>
      </c>
      <c r="S119" s="0" t="n">
        <f aca="false">E119-E118</f>
        <v>-20</v>
      </c>
      <c r="T119" s="0" t="n">
        <f aca="false">F119-F118</f>
        <v>-10</v>
      </c>
      <c r="U119" s="0" t="n">
        <f aca="false">G119-G118</f>
        <v>0</v>
      </c>
      <c r="V119" s="0" t="n">
        <f aca="false">H119-H118</f>
        <v>-25</v>
      </c>
      <c r="W119" s="0" t="n">
        <f aca="false">I119-I118</f>
        <v>0</v>
      </c>
      <c r="X119" s="0" t="n">
        <f aca="false">J119-J118</f>
        <v>30</v>
      </c>
      <c r="Y119" s="0" t="n">
        <f aca="false">K119-K118</f>
        <v>30</v>
      </c>
      <c r="Z119" s="0" t="n">
        <f aca="false">L119-L118</f>
        <v>10</v>
      </c>
      <c r="AA119" s="0" t="n">
        <f aca="false">M119-M118</f>
        <v>0</v>
      </c>
      <c r="AC119" s="52" t="s">
        <v>57</v>
      </c>
      <c r="AD119" s="47" t="n">
        <v>20.3524474325214</v>
      </c>
      <c r="AE119" s="47" t="n">
        <v>220</v>
      </c>
      <c r="AF119" s="55" t="e">
        <v>#N/A</v>
      </c>
      <c r="AG119" s="0" t="e">
        <v>#N/A</v>
      </c>
      <c r="AH119" s="0" t="e">
        <v>#N/A</v>
      </c>
    </row>
    <row r="120" customFormat="false" ht="12.75" hidden="false" customHeight="false" outlineLevel="0" collapsed="false">
      <c r="B120" s="31" t="n">
        <v>33838</v>
      </c>
      <c r="C120" s="0" t="n">
        <v>590</v>
      </c>
      <c r="D120" s="0" t="n">
        <v>660</v>
      </c>
      <c r="E120" s="0" t="n">
        <v>610</v>
      </c>
      <c r="F120" s="0" t="n">
        <v>570</v>
      </c>
      <c r="G120" s="0" t="n">
        <v>1430</v>
      </c>
      <c r="H120" s="0" t="n">
        <v>950</v>
      </c>
      <c r="I120" s="0" t="n">
        <v>800</v>
      </c>
      <c r="J120" s="0" t="n">
        <v>830</v>
      </c>
      <c r="K120" s="0" t="n">
        <v>730</v>
      </c>
      <c r="L120" s="0" t="n">
        <v>720</v>
      </c>
      <c r="M120" s="0" t="n">
        <v>720</v>
      </c>
      <c r="P120" s="31" t="n">
        <v>33838</v>
      </c>
      <c r="Q120" s="0" t="n">
        <f aca="false">C120-C119</f>
        <v>-10</v>
      </c>
      <c r="R120" s="0" t="n">
        <f aca="false">D120-D119</f>
        <v>-20</v>
      </c>
      <c r="S120" s="0" t="n">
        <f aca="false">E120-E119</f>
        <v>-20</v>
      </c>
      <c r="T120" s="0" t="n">
        <f aca="false">F120-F119</f>
        <v>-20</v>
      </c>
      <c r="U120" s="0" t="n">
        <f aca="false">G120-G119</f>
        <v>0</v>
      </c>
      <c r="V120" s="0" t="n">
        <f aca="false">H120-H119</f>
        <v>0</v>
      </c>
      <c r="W120" s="0" t="n">
        <f aca="false">I120-I119</f>
        <v>0</v>
      </c>
      <c r="X120" s="0" t="n">
        <f aca="false">J120-J119</f>
        <v>20</v>
      </c>
      <c r="Y120" s="0" t="n">
        <f aca="false">K120-K119</f>
        <v>20</v>
      </c>
      <c r="Z120" s="0" t="n">
        <f aca="false">L120-L119</f>
        <v>0</v>
      </c>
      <c r="AA120" s="0" t="n">
        <f aca="false">M120-M119</f>
        <v>0</v>
      </c>
      <c r="AC120" s="52" t="s">
        <v>58</v>
      </c>
      <c r="AD120" s="47" t="n">
        <v>12135.2506887591</v>
      </c>
      <c r="AE120" s="47" t="n">
        <v>131176.123185115</v>
      </c>
      <c r="AF120" s="55" t="e">
        <v>#N/A</v>
      </c>
      <c r="AG120" s="0" t="e">
        <v>#N/A</v>
      </c>
      <c r="AH120" s="0" t="e">
        <v>#N/A</v>
      </c>
    </row>
    <row r="121" customFormat="false" ht="13.5" hidden="false" customHeight="false" outlineLevel="0" collapsed="false">
      <c r="B121" s="31" t="n">
        <v>33868</v>
      </c>
      <c r="C121" s="0" t="n">
        <v>580</v>
      </c>
      <c r="D121" s="0" t="n">
        <v>670</v>
      </c>
      <c r="E121" s="0" t="n">
        <v>590</v>
      </c>
      <c r="F121" s="0" t="n">
        <v>560</v>
      </c>
      <c r="G121" s="0" t="n">
        <v>1430</v>
      </c>
      <c r="H121" s="0" t="n">
        <v>950</v>
      </c>
      <c r="I121" s="0" t="n">
        <v>855</v>
      </c>
      <c r="J121" s="0" t="n">
        <v>850</v>
      </c>
      <c r="K121" s="0" t="n">
        <v>750</v>
      </c>
      <c r="L121" s="0" t="n">
        <v>720</v>
      </c>
      <c r="M121" s="0" t="n">
        <v>720</v>
      </c>
      <c r="P121" s="31" t="n">
        <v>33868</v>
      </c>
      <c r="Q121" s="0" t="n">
        <f aca="false">C121-C120</f>
        <v>-10</v>
      </c>
      <c r="R121" s="0" t="n">
        <f aca="false">D121-D120</f>
        <v>10</v>
      </c>
      <c r="S121" s="0" t="n">
        <f aca="false">E121-E120</f>
        <v>-20</v>
      </c>
      <c r="T121" s="0" t="n">
        <f aca="false">F121-F120</f>
        <v>-10</v>
      </c>
      <c r="U121" s="0" t="n">
        <f aca="false">G121-G120</f>
        <v>0</v>
      </c>
      <c r="V121" s="0" t="n">
        <f aca="false">H121-H120</f>
        <v>0</v>
      </c>
      <c r="W121" s="0" t="n">
        <f aca="false">I121-I120</f>
        <v>55</v>
      </c>
      <c r="X121" s="0" t="n">
        <f aca="false">J121-J120</f>
        <v>20</v>
      </c>
      <c r="Y121" s="0" t="n">
        <f aca="false">K121-K120</f>
        <v>20</v>
      </c>
      <c r="Z121" s="0" t="n">
        <f aca="false">L121-L120</f>
        <v>0</v>
      </c>
      <c r="AA121" s="0" t="n">
        <f aca="false">M121-M120</f>
        <v>0</v>
      </c>
      <c r="AC121" s="57"/>
      <c r="AD121" s="58" t="e">
        <v>#N/A</v>
      </c>
      <c r="AE121" s="58" t="e">
        <v>#N/A</v>
      </c>
      <c r="AF121" s="59" t="e">
        <v>#N/A</v>
      </c>
      <c r="AG121" s="0" t="e">
        <v>#N/A</v>
      </c>
      <c r="AH121" s="0" t="e">
        <v>#N/A</v>
      </c>
    </row>
    <row r="122" customFormat="false" ht="13.5" hidden="false" customHeight="false" outlineLevel="0" collapsed="false">
      <c r="B122" s="31" t="n">
        <v>33898</v>
      </c>
      <c r="C122" s="0" t="n">
        <v>570</v>
      </c>
      <c r="D122" s="0" t="n">
        <v>680</v>
      </c>
      <c r="E122" s="0" t="n">
        <v>600</v>
      </c>
      <c r="F122" s="0" t="n">
        <v>560</v>
      </c>
      <c r="G122" s="0" t="n">
        <v>1450</v>
      </c>
      <c r="H122" s="0" t="n">
        <v>960</v>
      </c>
      <c r="I122" s="0" t="n">
        <v>855</v>
      </c>
      <c r="J122" s="0" t="n">
        <v>850</v>
      </c>
      <c r="K122" s="0" t="n">
        <v>760</v>
      </c>
      <c r="L122" s="0" t="n">
        <v>720</v>
      </c>
      <c r="M122" s="0" t="n">
        <v>720</v>
      </c>
      <c r="P122" s="31" t="n">
        <v>33898</v>
      </c>
      <c r="Q122" s="0" t="n">
        <f aca="false">C122-C121</f>
        <v>-10</v>
      </c>
      <c r="R122" s="0" t="n">
        <f aca="false">D122-D121</f>
        <v>10</v>
      </c>
      <c r="S122" s="0" t="n">
        <f aca="false">E122-E121</f>
        <v>10</v>
      </c>
      <c r="T122" s="0" t="n">
        <f aca="false">F122-F121</f>
        <v>0</v>
      </c>
      <c r="U122" s="0" t="n">
        <f aca="false">G122-G121</f>
        <v>20</v>
      </c>
      <c r="V122" s="0" t="n">
        <f aca="false">H122-H121</f>
        <v>10</v>
      </c>
      <c r="W122" s="0" t="n">
        <f aca="false">I122-I121</f>
        <v>0</v>
      </c>
      <c r="X122" s="0" t="n">
        <f aca="false">J122-J121</f>
        <v>0</v>
      </c>
      <c r="Y122" s="0" t="n">
        <f aca="false">K122-K121</f>
        <v>10</v>
      </c>
      <c r="Z122" s="0" t="n">
        <f aca="false">L122-L121</f>
        <v>0</v>
      </c>
      <c r="AA122" s="0" t="n">
        <f aca="false">M122-M121</f>
        <v>0</v>
      </c>
    </row>
    <row r="123" customFormat="false" ht="13.5" hidden="false" customHeight="false" outlineLevel="0" collapsed="false">
      <c r="B123" s="31" t="n">
        <v>33928</v>
      </c>
      <c r="C123" s="0" t="n">
        <v>555</v>
      </c>
      <c r="D123" s="0" t="n">
        <v>660</v>
      </c>
      <c r="E123" s="0" t="n">
        <v>580</v>
      </c>
      <c r="F123" s="0" t="n">
        <v>550</v>
      </c>
      <c r="G123" s="0" t="n">
        <v>1450</v>
      </c>
      <c r="H123" s="0" t="n">
        <v>970</v>
      </c>
      <c r="I123" s="0" t="n">
        <v>850</v>
      </c>
      <c r="J123" s="0" t="n">
        <v>840</v>
      </c>
      <c r="K123" s="0" t="n">
        <v>740</v>
      </c>
      <c r="L123" s="0" t="n">
        <v>710</v>
      </c>
      <c r="M123" s="0" t="n">
        <v>710</v>
      </c>
      <c r="P123" s="31" t="n">
        <v>33928</v>
      </c>
      <c r="Q123" s="0" t="n">
        <f aca="false">C123-C122</f>
        <v>-15</v>
      </c>
      <c r="R123" s="0" t="n">
        <f aca="false">D123-D122</f>
        <v>-20</v>
      </c>
      <c r="S123" s="0" t="n">
        <f aca="false">E123-E122</f>
        <v>-20</v>
      </c>
      <c r="T123" s="0" t="n">
        <f aca="false">F123-F122</f>
        <v>-10</v>
      </c>
      <c r="U123" s="0" t="n">
        <f aca="false">G123-G122</f>
        <v>0</v>
      </c>
      <c r="V123" s="0" t="n">
        <f aca="false">H123-H122</f>
        <v>10</v>
      </c>
      <c r="W123" s="0" t="n">
        <f aca="false">I123-I122</f>
        <v>-5</v>
      </c>
      <c r="X123" s="0" t="n">
        <f aca="false">J123-J122</f>
        <v>-10</v>
      </c>
      <c r="Y123" s="0" t="n">
        <f aca="false">K123-K122</f>
        <v>-20</v>
      </c>
      <c r="Z123" s="0" t="n">
        <f aca="false">L123-L122</f>
        <v>-10</v>
      </c>
      <c r="AA123" s="0" t="n">
        <f aca="false">M123-M122</f>
        <v>-10</v>
      </c>
      <c r="AC123" s="49" t="n">
        <v>10</v>
      </c>
      <c r="AD123" s="50"/>
      <c r="AE123" s="50"/>
      <c r="AF123" s="9" t="s">
        <v>11</v>
      </c>
    </row>
    <row r="124" customFormat="false" ht="12.75" hidden="false" customHeight="false" outlineLevel="0" collapsed="false">
      <c r="B124" s="31" t="n">
        <v>33958</v>
      </c>
      <c r="C124" s="0" t="n">
        <v>525</v>
      </c>
      <c r="D124" s="0" t="n">
        <v>660</v>
      </c>
      <c r="E124" s="0" t="n">
        <v>580</v>
      </c>
      <c r="F124" s="0" t="n">
        <v>550</v>
      </c>
      <c r="G124" s="0" t="n">
        <v>1450</v>
      </c>
      <c r="H124" s="0" t="n">
        <v>970</v>
      </c>
      <c r="I124" s="0" t="n">
        <v>850</v>
      </c>
      <c r="J124" s="0" t="n">
        <v>840</v>
      </c>
      <c r="K124" s="0" t="n">
        <v>720</v>
      </c>
      <c r="L124" s="0" t="n">
        <v>710</v>
      </c>
      <c r="M124" s="0" t="n">
        <v>710</v>
      </c>
      <c r="P124" s="31" t="n">
        <v>33958</v>
      </c>
      <c r="Q124" s="0" t="n">
        <f aca="false">C124-C123</f>
        <v>-30</v>
      </c>
      <c r="R124" s="0" t="n">
        <f aca="false">D124-D123</f>
        <v>0</v>
      </c>
      <c r="S124" s="0" t="n">
        <f aca="false">E124-E123</f>
        <v>0</v>
      </c>
      <c r="T124" s="0" t="n">
        <f aca="false">F124-F123</f>
        <v>0</v>
      </c>
      <c r="U124" s="0" t="n">
        <f aca="false">G124-G123</f>
        <v>0</v>
      </c>
      <c r="V124" s="0" t="n">
        <f aca="false">H124-H123</f>
        <v>0</v>
      </c>
      <c r="W124" s="0" t="n">
        <f aca="false">I124-I123</f>
        <v>0</v>
      </c>
      <c r="X124" s="0" t="n">
        <f aca="false">J124-J123</f>
        <v>0</v>
      </c>
      <c r="Y124" s="0" t="n">
        <f aca="false">K124-K123</f>
        <v>-20</v>
      </c>
      <c r="Z124" s="0" t="n">
        <f aca="false">L124-L123</f>
        <v>0</v>
      </c>
      <c r="AA124" s="0" t="n">
        <f aca="false">M124-M123</f>
        <v>0</v>
      </c>
      <c r="AC124" s="52"/>
      <c r="AD124" s="47"/>
      <c r="AE124" s="47"/>
      <c r="AF124" s="20" t="s">
        <v>21</v>
      </c>
    </row>
    <row r="125" customFormat="false" ht="12.75" hidden="false" customHeight="false" outlineLevel="0" collapsed="false">
      <c r="B125" s="31" t="n">
        <v>33988</v>
      </c>
      <c r="C125" s="0" t="n">
        <v>495</v>
      </c>
      <c r="D125" s="0" t="n">
        <v>660</v>
      </c>
      <c r="E125" s="0" t="n">
        <v>580</v>
      </c>
      <c r="F125" s="0" t="n">
        <v>550</v>
      </c>
      <c r="G125" s="0" t="n">
        <v>1450</v>
      </c>
      <c r="H125" s="0" t="n">
        <v>950</v>
      </c>
      <c r="I125" s="0" t="n">
        <v>850</v>
      </c>
      <c r="J125" s="0" t="n">
        <v>840</v>
      </c>
      <c r="K125" s="0" t="n">
        <v>720</v>
      </c>
      <c r="L125" s="0" t="n">
        <v>690</v>
      </c>
      <c r="M125" s="0" t="n">
        <v>700</v>
      </c>
      <c r="P125" s="31" t="n">
        <v>33988</v>
      </c>
      <c r="Q125" s="0" t="n">
        <f aca="false">C125-C124</f>
        <v>-30</v>
      </c>
      <c r="R125" s="0" t="n">
        <f aca="false">D125-D124</f>
        <v>0</v>
      </c>
      <c r="S125" s="0" t="n">
        <f aca="false">E125-E124</f>
        <v>0</v>
      </c>
      <c r="T125" s="0" t="n">
        <f aca="false">F125-F124</f>
        <v>0</v>
      </c>
      <c r="U125" s="0" t="n">
        <f aca="false">G125-G124</f>
        <v>0</v>
      </c>
      <c r="V125" s="0" t="n">
        <f aca="false">H125-H124</f>
        <v>-20</v>
      </c>
      <c r="W125" s="0" t="n">
        <f aca="false">I125-I124</f>
        <v>0</v>
      </c>
      <c r="X125" s="0" t="n">
        <f aca="false">J125-J124</f>
        <v>0</v>
      </c>
      <c r="Y125" s="0" t="n">
        <f aca="false">K125-K124</f>
        <v>0</v>
      </c>
      <c r="Z125" s="0" t="n">
        <f aca="false">L125-L124</f>
        <v>-20</v>
      </c>
      <c r="AA125" s="0" t="n">
        <f aca="false">M125-M124</f>
        <v>-10</v>
      </c>
      <c r="AC125" s="52"/>
      <c r="AD125" s="47"/>
      <c r="AE125" s="47"/>
      <c r="AF125" s="54" t="s">
        <v>11</v>
      </c>
    </row>
    <row r="126" customFormat="false" ht="12.75" hidden="false" customHeight="false" outlineLevel="0" collapsed="false">
      <c r="B126" s="31" t="n">
        <v>34018</v>
      </c>
      <c r="C126" s="0" t="n">
        <v>475</v>
      </c>
      <c r="D126" s="0" t="n">
        <v>690</v>
      </c>
      <c r="E126" s="0" t="n">
        <v>600</v>
      </c>
      <c r="F126" s="0" t="n">
        <v>570</v>
      </c>
      <c r="G126" s="0" t="n">
        <v>1450</v>
      </c>
      <c r="H126" s="0" t="n">
        <v>950</v>
      </c>
      <c r="I126" s="0" t="n">
        <v>860</v>
      </c>
      <c r="J126" s="0" t="n">
        <v>860</v>
      </c>
      <c r="K126" s="0" t="n">
        <v>750</v>
      </c>
      <c r="L126" s="0" t="n">
        <v>690</v>
      </c>
      <c r="M126" s="0" t="n">
        <v>700</v>
      </c>
      <c r="P126" s="31" t="n">
        <v>34018</v>
      </c>
      <c r="Q126" s="0" t="n">
        <f aca="false">C126-C125</f>
        <v>-20</v>
      </c>
      <c r="R126" s="0" t="n">
        <f aca="false">D126-D125</f>
        <v>30</v>
      </c>
      <c r="S126" s="0" t="n">
        <f aca="false">E126-E125</f>
        <v>20</v>
      </c>
      <c r="T126" s="0" t="n">
        <f aca="false">F126-F125</f>
        <v>20</v>
      </c>
      <c r="U126" s="0" t="n">
        <f aca="false">G126-G125</f>
        <v>0</v>
      </c>
      <c r="V126" s="0" t="n">
        <f aca="false">H126-H125</f>
        <v>0</v>
      </c>
      <c r="W126" s="0" t="n">
        <f aca="false">I126-I125</f>
        <v>10</v>
      </c>
      <c r="X126" s="0" t="n">
        <f aca="false">J126-J125</f>
        <v>20</v>
      </c>
      <c r="Y126" s="0" t="n">
        <f aca="false">K126-K125</f>
        <v>30</v>
      </c>
      <c r="Z126" s="0" t="n">
        <f aca="false">L126-L125</f>
        <v>0</v>
      </c>
      <c r="AA126" s="0" t="n">
        <f aca="false">M126-M125</f>
        <v>0</v>
      </c>
      <c r="AC126" s="52" t="s">
        <v>54</v>
      </c>
      <c r="AD126" s="47" t="n">
        <f aca="false" t="array" ref="AD126:AH132">LINEST(Q6:Q227,AA6:AA227,TRUE(),TRUE())</f>
        <v>0.272050125683868</v>
      </c>
      <c r="AE126" s="47" t="n">
        <v>0.149711666420228</v>
      </c>
      <c r="AF126" s="55" t="e">
        <v>#N/A</v>
      </c>
      <c r="AG126" s="55" t="e">
        <v>#N/A</v>
      </c>
      <c r="AH126" s="0" t="e">
        <v>#N/A</v>
      </c>
    </row>
    <row r="127" customFormat="false" ht="12.75" hidden="false" customHeight="false" outlineLevel="0" collapsed="false">
      <c r="B127" s="31" t="n">
        <v>34048</v>
      </c>
      <c r="C127" s="0" t="n">
        <v>460</v>
      </c>
      <c r="D127" s="0" t="n">
        <v>720</v>
      </c>
      <c r="E127" s="0" t="n">
        <v>620</v>
      </c>
      <c r="F127" s="0" t="n">
        <v>590</v>
      </c>
      <c r="G127" s="0" t="n">
        <v>1450</v>
      </c>
      <c r="H127" s="0" t="n">
        <v>950</v>
      </c>
      <c r="I127" s="0" t="n">
        <v>860</v>
      </c>
      <c r="J127" s="0" t="n">
        <v>860</v>
      </c>
      <c r="K127" s="0" t="n">
        <v>750</v>
      </c>
      <c r="L127" s="0" t="n">
        <v>690</v>
      </c>
      <c r="M127" s="0" t="n">
        <v>690</v>
      </c>
      <c r="P127" s="31" t="n">
        <v>34048</v>
      </c>
      <c r="Q127" s="0" t="n">
        <f aca="false">C127-C126</f>
        <v>-15</v>
      </c>
      <c r="R127" s="0" t="n">
        <f aca="false">D127-D126</f>
        <v>30</v>
      </c>
      <c r="S127" s="0" t="n">
        <f aca="false">E127-E126</f>
        <v>20</v>
      </c>
      <c r="T127" s="0" t="n">
        <f aca="false">F127-F126</f>
        <v>20</v>
      </c>
      <c r="U127" s="0" t="n">
        <f aca="false">G127-G126</f>
        <v>0</v>
      </c>
      <c r="V127" s="0" t="n">
        <f aca="false">H127-H126</f>
        <v>0</v>
      </c>
      <c r="W127" s="0" t="n">
        <f aca="false">I127-I126</f>
        <v>0</v>
      </c>
      <c r="X127" s="0" t="n">
        <f aca="false">J127-J126</f>
        <v>0</v>
      </c>
      <c r="Y127" s="0" t="n">
        <f aca="false">K127-K126</f>
        <v>0</v>
      </c>
      <c r="Z127" s="0" t="n">
        <f aca="false">L127-L126</f>
        <v>0</v>
      </c>
      <c r="AA127" s="0" t="n">
        <f aca="false">M127-M126</f>
        <v>-10</v>
      </c>
      <c r="AC127" s="52" t="s">
        <v>55</v>
      </c>
      <c r="AD127" s="47" t="n">
        <v>0.162457734323873</v>
      </c>
      <c r="AE127" s="47" t="n">
        <v>1.70317321329547</v>
      </c>
      <c r="AF127" s="55" t="e">
        <v>#N/A</v>
      </c>
      <c r="AG127" s="55" t="e">
        <v>#N/A</v>
      </c>
      <c r="AH127" s="0" t="e">
        <v>#N/A</v>
      </c>
    </row>
    <row r="128" customFormat="false" ht="12.75" hidden="false" customHeight="false" outlineLevel="0" collapsed="false">
      <c r="B128" s="31" t="n">
        <v>34078</v>
      </c>
      <c r="C128" s="0" t="n">
        <v>460</v>
      </c>
      <c r="D128" s="0" t="n">
        <v>730</v>
      </c>
      <c r="E128" s="0" t="n">
        <v>630</v>
      </c>
      <c r="F128" s="0" t="n">
        <v>590</v>
      </c>
      <c r="G128" s="0" t="n">
        <v>1450</v>
      </c>
      <c r="H128" s="0" t="n">
        <v>950</v>
      </c>
      <c r="I128" s="0" t="n">
        <v>860</v>
      </c>
      <c r="J128" s="0" t="n">
        <v>860</v>
      </c>
      <c r="K128" s="0" t="n">
        <v>750</v>
      </c>
      <c r="L128" s="0" t="n">
        <v>690</v>
      </c>
      <c r="M128" s="0" t="n">
        <v>690</v>
      </c>
      <c r="P128" s="31" t="n">
        <v>34078</v>
      </c>
      <c r="Q128" s="0" t="n">
        <f aca="false">C128-C127</f>
        <v>0</v>
      </c>
      <c r="R128" s="0" t="n">
        <f aca="false">D128-D127</f>
        <v>10</v>
      </c>
      <c r="S128" s="0" t="n">
        <f aca="false">E128-E127</f>
        <v>10</v>
      </c>
      <c r="T128" s="0" t="n">
        <f aca="false">F128-F127</f>
        <v>0</v>
      </c>
      <c r="U128" s="0" t="n">
        <f aca="false">G128-G127</f>
        <v>0</v>
      </c>
      <c r="V128" s="0" t="n">
        <f aca="false">H128-H127</f>
        <v>0</v>
      </c>
      <c r="W128" s="0" t="n">
        <f aca="false">I128-I127</f>
        <v>0</v>
      </c>
      <c r="X128" s="0" t="n">
        <f aca="false">J128-J127</f>
        <v>0</v>
      </c>
      <c r="Y128" s="0" t="n">
        <f aca="false">K128-K127</f>
        <v>0</v>
      </c>
      <c r="Z128" s="0" t="n">
        <f aca="false">L128-L127</f>
        <v>0</v>
      </c>
      <c r="AA128" s="0" t="n">
        <f aca="false">M128-M127</f>
        <v>0</v>
      </c>
      <c r="AC128" s="52" t="s">
        <v>56</v>
      </c>
      <c r="AD128" s="56" t="n">
        <v>0.0125861702568852</v>
      </c>
      <c r="AE128" s="47" t="n">
        <v>25.3617134962552</v>
      </c>
      <c r="AF128" s="55" t="e">
        <v>#N/A</v>
      </c>
      <c r="AG128" s="55" t="e">
        <v>#N/A</v>
      </c>
      <c r="AH128" s="0" t="e">
        <v>#N/A</v>
      </c>
    </row>
    <row r="129" customFormat="false" ht="12.75" hidden="false" customHeight="false" outlineLevel="0" collapsed="false">
      <c r="B129" s="31" t="n">
        <v>34108</v>
      </c>
      <c r="C129" s="0" t="n">
        <v>460</v>
      </c>
      <c r="D129" s="0" t="n">
        <v>740</v>
      </c>
      <c r="E129" s="0" t="n">
        <v>640</v>
      </c>
      <c r="F129" s="0" t="n">
        <v>600</v>
      </c>
      <c r="G129" s="0" t="n">
        <v>1450</v>
      </c>
      <c r="H129" s="0" t="n">
        <v>950</v>
      </c>
      <c r="I129" s="0" t="n">
        <v>860</v>
      </c>
      <c r="J129" s="0" t="n">
        <v>860</v>
      </c>
      <c r="K129" s="0" t="n">
        <v>750</v>
      </c>
      <c r="L129" s="0" t="n">
        <v>690</v>
      </c>
      <c r="M129" s="0" t="n">
        <v>690</v>
      </c>
      <c r="P129" s="31" t="n">
        <v>34108</v>
      </c>
      <c r="Q129" s="0" t="n">
        <f aca="false">C129-C128</f>
        <v>0</v>
      </c>
      <c r="R129" s="0" t="n">
        <f aca="false">D129-D128</f>
        <v>10</v>
      </c>
      <c r="S129" s="0" t="n">
        <f aca="false">E129-E128</f>
        <v>10</v>
      </c>
      <c r="T129" s="0" t="n">
        <f aca="false">F129-F128</f>
        <v>10</v>
      </c>
      <c r="U129" s="0" t="n">
        <f aca="false">G129-G128</f>
        <v>0</v>
      </c>
      <c r="V129" s="0" t="n">
        <f aca="false">H129-H128</f>
        <v>0</v>
      </c>
      <c r="W129" s="0" t="n">
        <f aca="false">I129-I128</f>
        <v>0</v>
      </c>
      <c r="X129" s="0" t="n">
        <f aca="false">J129-J128</f>
        <v>0</v>
      </c>
      <c r="Y129" s="0" t="n">
        <f aca="false">K129-K128</f>
        <v>0</v>
      </c>
      <c r="Z129" s="0" t="n">
        <f aca="false">L129-L128</f>
        <v>0</v>
      </c>
      <c r="AA129" s="0" t="n">
        <f aca="false">M129-M128</f>
        <v>0</v>
      </c>
      <c r="AC129" s="52" t="s">
        <v>57</v>
      </c>
      <c r="AD129" s="47" t="n">
        <v>2.80425225281189</v>
      </c>
      <c r="AE129" s="47" t="n">
        <v>220</v>
      </c>
      <c r="AF129" s="55" t="e">
        <v>#N/A</v>
      </c>
      <c r="AG129" s="55" t="e">
        <v>#N/A</v>
      </c>
      <c r="AH129" s="0" t="e">
        <v>#N/A</v>
      </c>
    </row>
    <row r="130" customFormat="false" ht="12.75" hidden="false" customHeight="false" outlineLevel="0" collapsed="false">
      <c r="B130" s="31" t="n">
        <v>34138</v>
      </c>
      <c r="C130" s="0" t="n">
        <v>460</v>
      </c>
      <c r="D130" s="0" t="n">
        <v>750</v>
      </c>
      <c r="E130" s="0" t="n">
        <v>650</v>
      </c>
      <c r="F130" s="0" t="n">
        <v>600</v>
      </c>
      <c r="G130" s="0" t="n">
        <v>1450</v>
      </c>
      <c r="H130" s="0" t="n">
        <v>950</v>
      </c>
      <c r="I130" s="0" t="n">
        <v>910</v>
      </c>
      <c r="J130" s="0" t="n">
        <v>865</v>
      </c>
      <c r="K130" s="0" t="n">
        <v>755</v>
      </c>
      <c r="L130" s="0" t="n">
        <v>690</v>
      </c>
      <c r="M130" s="0" t="n">
        <v>680</v>
      </c>
      <c r="P130" s="31" t="n">
        <v>34138</v>
      </c>
      <c r="Q130" s="0" t="n">
        <f aca="false">C130-C129</f>
        <v>0</v>
      </c>
      <c r="R130" s="0" t="n">
        <f aca="false">D130-D129</f>
        <v>10</v>
      </c>
      <c r="S130" s="0" t="n">
        <f aca="false">E130-E129</f>
        <v>10</v>
      </c>
      <c r="T130" s="0" t="n">
        <f aca="false">F130-F129</f>
        <v>0</v>
      </c>
      <c r="U130" s="0" t="n">
        <f aca="false">G130-G129</f>
        <v>0</v>
      </c>
      <c r="V130" s="0" t="n">
        <f aca="false">H130-H129</f>
        <v>0</v>
      </c>
      <c r="W130" s="0" t="n">
        <f aca="false">I130-I129</f>
        <v>50</v>
      </c>
      <c r="X130" s="0" t="n">
        <f aca="false">J130-J129</f>
        <v>5</v>
      </c>
      <c r="Y130" s="0" t="n">
        <f aca="false">K130-K129</f>
        <v>5</v>
      </c>
      <c r="Z130" s="0" t="n">
        <f aca="false">L130-L129</f>
        <v>0</v>
      </c>
      <c r="AA130" s="0" t="n">
        <f aca="false">M130-M129</f>
        <v>-10</v>
      </c>
      <c r="AC130" s="52" t="s">
        <v>58</v>
      </c>
      <c r="AD130" s="47" t="n">
        <v>1803.74135132471</v>
      </c>
      <c r="AE130" s="47" t="n">
        <v>141507.632522549</v>
      </c>
      <c r="AF130" s="55" t="e">
        <v>#N/A</v>
      </c>
      <c r="AG130" s="55" t="e">
        <v>#N/A</v>
      </c>
      <c r="AH130" s="0" t="e">
        <v>#N/A</v>
      </c>
    </row>
    <row r="131" customFormat="false" ht="12.75" hidden="false" customHeight="false" outlineLevel="0" collapsed="false">
      <c r="B131" s="31" t="n">
        <v>34168</v>
      </c>
      <c r="C131" s="0" t="n">
        <v>450</v>
      </c>
      <c r="D131" s="0" t="n">
        <v>760</v>
      </c>
      <c r="E131" s="0" t="n">
        <v>650</v>
      </c>
      <c r="F131" s="0" t="n">
        <v>600</v>
      </c>
      <c r="G131" s="0" t="n">
        <v>1450</v>
      </c>
      <c r="H131" s="0" t="n">
        <v>930</v>
      </c>
      <c r="I131" s="0" t="n">
        <v>890</v>
      </c>
      <c r="J131" s="0" t="n">
        <v>885</v>
      </c>
      <c r="K131" s="0" t="n">
        <v>785</v>
      </c>
      <c r="L131" s="0" t="n">
        <v>690</v>
      </c>
      <c r="M131" s="0" t="n">
        <v>680</v>
      </c>
      <c r="P131" s="31" t="n">
        <v>34168</v>
      </c>
      <c r="Q131" s="0" t="n">
        <f aca="false">C131-C130</f>
        <v>-10</v>
      </c>
      <c r="R131" s="0" t="n">
        <f aca="false">D131-D130</f>
        <v>10</v>
      </c>
      <c r="S131" s="0" t="n">
        <f aca="false">E131-E130</f>
        <v>0</v>
      </c>
      <c r="T131" s="0" t="n">
        <f aca="false">F131-F130</f>
        <v>0</v>
      </c>
      <c r="U131" s="0" t="n">
        <f aca="false">G131-G130</f>
        <v>0</v>
      </c>
      <c r="V131" s="0" t="n">
        <f aca="false">H131-H130</f>
        <v>-20</v>
      </c>
      <c r="W131" s="0" t="n">
        <f aca="false">I131-I130</f>
        <v>-20</v>
      </c>
      <c r="X131" s="0" t="n">
        <f aca="false">J131-J130</f>
        <v>20</v>
      </c>
      <c r="Y131" s="0" t="n">
        <f aca="false">K131-K130</f>
        <v>30</v>
      </c>
      <c r="Z131" s="0" t="n">
        <f aca="false">L131-L130</f>
        <v>0</v>
      </c>
      <c r="AA131" s="0" t="n">
        <f aca="false">M131-M130</f>
        <v>0</v>
      </c>
      <c r="AC131" s="52"/>
      <c r="AD131" s="47" t="e">
        <v>#N/A</v>
      </c>
      <c r="AE131" s="47" t="e">
        <v>#N/A</v>
      </c>
      <c r="AF131" s="55" t="e">
        <v>#N/A</v>
      </c>
      <c r="AG131" s="55" t="e">
        <v>#N/A</v>
      </c>
      <c r="AH131" s="0" t="e">
        <v>#N/A</v>
      </c>
    </row>
    <row r="132" customFormat="false" ht="13.5" hidden="false" customHeight="false" outlineLevel="0" collapsed="false">
      <c r="B132" s="31" t="n">
        <v>34198</v>
      </c>
      <c r="C132" s="0" t="n">
        <v>435</v>
      </c>
      <c r="D132" s="0" t="n">
        <v>760</v>
      </c>
      <c r="E132" s="0" t="n">
        <v>650</v>
      </c>
      <c r="F132" s="0" t="n">
        <v>600</v>
      </c>
      <c r="G132" s="0" t="n">
        <v>1450</v>
      </c>
      <c r="H132" s="0" t="n">
        <v>930</v>
      </c>
      <c r="I132" s="0" t="n">
        <v>890</v>
      </c>
      <c r="J132" s="0" t="n">
        <v>880</v>
      </c>
      <c r="K132" s="0" t="n">
        <v>780</v>
      </c>
      <c r="L132" s="0" t="n">
        <v>670</v>
      </c>
      <c r="M132" s="0" t="n">
        <v>680</v>
      </c>
      <c r="P132" s="31" t="n">
        <v>34198</v>
      </c>
      <c r="Q132" s="0" t="n">
        <f aca="false">C132-C131</f>
        <v>-15</v>
      </c>
      <c r="R132" s="0" t="n">
        <f aca="false">D132-D131</f>
        <v>0</v>
      </c>
      <c r="S132" s="0" t="n">
        <f aca="false">E132-E131</f>
        <v>0</v>
      </c>
      <c r="T132" s="0" t="n">
        <f aca="false">F132-F131</f>
        <v>0</v>
      </c>
      <c r="U132" s="0" t="n">
        <f aca="false">G132-G131</f>
        <v>0</v>
      </c>
      <c r="V132" s="0" t="n">
        <f aca="false">H132-H131</f>
        <v>0</v>
      </c>
      <c r="W132" s="0" t="n">
        <f aca="false">I132-I131</f>
        <v>0</v>
      </c>
      <c r="X132" s="0" t="n">
        <f aca="false">J132-J131</f>
        <v>-5</v>
      </c>
      <c r="Y132" s="0" t="n">
        <f aca="false">K132-K131</f>
        <v>-5</v>
      </c>
      <c r="Z132" s="0" t="n">
        <f aca="false">L132-L131</f>
        <v>-20</v>
      </c>
      <c r="AA132" s="0" t="n">
        <f aca="false">M132-M131</f>
        <v>0</v>
      </c>
      <c r="AC132" s="57"/>
      <c r="AD132" s="58" t="e">
        <v>#N/A</v>
      </c>
      <c r="AE132" s="58" t="e">
        <v>#N/A</v>
      </c>
      <c r="AF132" s="59" t="e">
        <v>#N/A</v>
      </c>
      <c r="AG132" s="59" t="e">
        <v>#N/A</v>
      </c>
      <c r="AH132" s="0" t="e">
        <v>#N/A</v>
      </c>
    </row>
    <row r="133" customFormat="false" ht="12.75" hidden="false" customHeight="false" outlineLevel="0" collapsed="false">
      <c r="B133" s="31" t="n">
        <v>34228</v>
      </c>
      <c r="C133" s="0" t="n">
        <v>420</v>
      </c>
      <c r="D133" s="0" t="n">
        <v>760</v>
      </c>
      <c r="E133" s="0" t="n">
        <v>650</v>
      </c>
      <c r="F133" s="0" t="n">
        <v>600</v>
      </c>
      <c r="G133" s="0" t="n">
        <v>1450</v>
      </c>
      <c r="H133" s="0" t="n">
        <v>930</v>
      </c>
      <c r="I133" s="0" t="n">
        <v>860</v>
      </c>
      <c r="J133" s="0" t="n">
        <v>870</v>
      </c>
      <c r="K133" s="0" t="n">
        <v>770</v>
      </c>
      <c r="L133" s="0" t="n">
        <v>670</v>
      </c>
      <c r="M133" s="0" t="n">
        <v>680</v>
      </c>
      <c r="P133" s="31" t="n">
        <v>34228</v>
      </c>
      <c r="Q133" s="0" t="n">
        <f aca="false">C133-C132</f>
        <v>-15</v>
      </c>
      <c r="R133" s="0" t="n">
        <f aca="false">D133-D132</f>
        <v>0</v>
      </c>
      <c r="S133" s="0" t="n">
        <f aca="false">E133-E132</f>
        <v>0</v>
      </c>
      <c r="T133" s="0" t="n">
        <f aca="false">F133-F132</f>
        <v>0</v>
      </c>
      <c r="U133" s="0" t="n">
        <f aca="false">G133-G132</f>
        <v>0</v>
      </c>
      <c r="V133" s="0" t="n">
        <f aca="false">H133-H132</f>
        <v>0</v>
      </c>
      <c r="W133" s="0" t="n">
        <f aca="false">I133-I132</f>
        <v>-30</v>
      </c>
      <c r="X133" s="0" t="n">
        <f aca="false">J133-J132</f>
        <v>-10</v>
      </c>
      <c r="Y133" s="0" t="n">
        <f aca="false">K133-K132</f>
        <v>-10</v>
      </c>
      <c r="Z133" s="0" t="n">
        <f aca="false">L133-L132</f>
        <v>0</v>
      </c>
      <c r="AA133" s="0" t="n">
        <f aca="false">M133-M132</f>
        <v>0</v>
      </c>
    </row>
    <row r="134" customFormat="false" ht="12.75" hidden="false" customHeight="false" outlineLevel="0" collapsed="false">
      <c r="B134" s="31" t="n">
        <v>34258</v>
      </c>
      <c r="C134" s="0" t="n">
        <v>410</v>
      </c>
      <c r="D134" s="0" t="n">
        <v>750</v>
      </c>
      <c r="E134" s="0" t="n">
        <v>635</v>
      </c>
      <c r="F134" s="0" t="n">
        <v>595</v>
      </c>
      <c r="G134" s="0" t="n">
        <v>1450</v>
      </c>
      <c r="H134" s="0" t="n">
        <v>900</v>
      </c>
      <c r="I134" s="0" t="n">
        <v>860</v>
      </c>
      <c r="J134" s="0" t="n">
        <v>870</v>
      </c>
      <c r="K134" s="0" t="n">
        <v>770</v>
      </c>
      <c r="L134" s="0" t="n">
        <v>670</v>
      </c>
      <c r="M134" s="0" t="n">
        <v>670</v>
      </c>
      <c r="P134" s="31" t="n">
        <v>34258</v>
      </c>
      <c r="Q134" s="0" t="n">
        <f aca="false">C134-C133</f>
        <v>-10</v>
      </c>
      <c r="R134" s="0" t="n">
        <f aca="false">D134-D133</f>
        <v>-10</v>
      </c>
      <c r="S134" s="0" t="n">
        <f aca="false">E134-E133</f>
        <v>-15</v>
      </c>
      <c r="T134" s="0" t="n">
        <f aca="false">F134-F133</f>
        <v>-5</v>
      </c>
      <c r="U134" s="0" t="n">
        <f aca="false">G134-G133</f>
        <v>0</v>
      </c>
      <c r="V134" s="0" t="n">
        <f aca="false">H134-H133</f>
        <v>-30</v>
      </c>
      <c r="W134" s="0" t="n">
        <f aca="false">I134-I133</f>
        <v>0</v>
      </c>
      <c r="X134" s="0" t="n">
        <f aca="false">J134-J133</f>
        <v>0</v>
      </c>
      <c r="Y134" s="0" t="n">
        <f aca="false">K134-K133</f>
        <v>0</v>
      </c>
      <c r="Z134" s="0" t="n">
        <f aca="false">L134-L133</f>
        <v>0</v>
      </c>
      <c r="AA134" s="0" t="n">
        <f aca="false">M134-M133</f>
        <v>-10</v>
      </c>
    </row>
    <row r="135" customFormat="false" ht="12.75" hidden="false" customHeight="false" outlineLevel="0" collapsed="false">
      <c r="B135" s="31" t="n">
        <v>34288</v>
      </c>
      <c r="C135" s="0" t="n">
        <v>410</v>
      </c>
      <c r="D135" s="0" t="n">
        <v>740</v>
      </c>
      <c r="E135" s="0" t="n">
        <v>615</v>
      </c>
      <c r="F135" s="0" t="n">
        <v>590</v>
      </c>
      <c r="G135" s="0" t="n">
        <v>1450</v>
      </c>
      <c r="H135" s="0" t="n">
        <v>900</v>
      </c>
      <c r="I135" s="0" t="n">
        <v>840</v>
      </c>
      <c r="J135" s="0" t="n">
        <v>870</v>
      </c>
      <c r="K135" s="0" t="n">
        <v>770</v>
      </c>
      <c r="L135" s="0" t="n">
        <v>670</v>
      </c>
      <c r="M135" s="0" t="n">
        <v>660</v>
      </c>
      <c r="P135" s="31" t="n">
        <v>34288</v>
      </c>
      <c r="Q135" s="0" t="n">
        <f aca="false">C135-C134</f>
        <v>0</v>
      </c>
      <c r="R135" s="0" t="n">
        <f aca="false">D135-D134</f>
        <v>-10</v>
      </c>
      <c r="S135" s="0" t="n">
        <f aca="false">E135-E134</f>
        <v>-20</v>
      </c>
      <c r="T135" s="0" t="n">
        <f aca="false">F135-F134</f>
        <v>-5</v>
      </c>
      <c r="U135" s="0" t="n">
        <f aca="false">G135-G134</f>
        <v>0</v>
      </c>
      <c r="V135" s="0" t="n">
        <f aca="false">H135-H134</f>
        <v>0</v>
      </c>
      <c r="W135" s="0" t="n">
        <f aca="false">I135-I134</f>
        <v>-20</v>
      </c>
      <c r="X135" s="0" t="n">
        <f aca="false">J135-J134</f>
        <v>0</v>
      </c>
      <c r="Y135" s="0" t="n">
        <f aca="false">K135-K134</f>
        <v>0</v>
      </c>
      <c r="Z135" s="0" t="n">
        <f aca="false">L135-L134</f>
        <v>0</v>
      </c>
      <c r="AA135" s="0" t="n">
        <f aca="false">M135-M134</f>
        <v>-10</v>
      </c>
    </row>
    <row r="136" customFormat="false" ht="12.75" hidden="false" customHeight="false" outlineLevel="0" collapsed="false">
      <c r="B136" s="31" t="n">
        <v>34318</v>
      </c>
      <c r="C136" s="0" t="n">
        <v>410</v>
      </c>
      <c r="D136" s="0" t="n">
        <v>715</v>
      </c>
      <c r="E136" s="0" t="n">
        <v>600</v>
      </c>
      <c r="F136" s="0" t="n">
        <v>580</v>
      </c>
      <c r="G136" s="0" t="n">
        <v>1450</v>
      </c>
      <c r="H136" s="0" t="n">
        <v>900</v>
      </c>
      <c r="I136" s="0" t="n">
        <v>820</v>
      </c>
      <c r="J136" s="0" t="n">
        <v>860</v>
      </c>
      <c r="K136" s="0" t="n">
        <v>750</v>
      </c>
      <c r="L136" s="0" t="n">
        <v>670</v>
      </c>
      <c r="M136" s="0" t="n">
        <v>660</v>
      </c>
      <c r="P136" s="31" t="n">
        <v>34318</v>
      </c>
      <c r="Q136" s="0" t="n">
        <f aca="false">C136-C135</f>
        <v>0</v>
      </c>
      <c r="R136" s="0" t="n">
        <f aca="false">D136-D135</f>
        <v>-25</v>
      </c>
      <c r="S136" s="0" t="n">
        <f aca="false">E136-E135</f>
        <v>-15</v>
      </c>
      <c r="T136" s="0" t="n">
        <f aca="false">F136-F135</f>
        <v>-10</v>
      </c>
      <c r="U136" s="0" t="n">
        <f aca="false">G136-G135</f>
        <v>0</v>
      </c>
      <c r="V136" s="0" t="n">
        <f aca="false">H136-H135</f>
        <v>0</v>
      </c>
      <c r="W136" s="0" t="n">
        <f aca="false">I136-I135</f>
        <v>-20</v>
      </c>
      <c r="X136" s="0" t="n">
        <f aca="false">J136-J135</f>
        <v>-10</v>
      </c>
      <c r="Y136" s="0" t="n">
        <f aca="false">K136-K135</f>
        <v>-20</v>
      </c>
      <c r="Z136" s="0" t="n">
        <f aca="false">L136-L135</f>
        <v>0</v>
      </c>
      <c r="AA136" s="0" t="n">
        <f aca="false">M136-M135</f>
        <v>0</v>
      </c>
    </row>
    <row r="137" customFormat="false" ht="12.75" hidden="false" customHeight="false" outlineLevel="0" collapsed="false">
      <c r="B137" s="31" t="n">
        <v>34348</v>
      </c>
      <c r="C137" s="0" t="n">
        <v>440</v>
      </c>
      <c r="D137" s="0" t="n">
        <v>715</v>
      </c>
      <c r="E137" s="0" t="n">
        <v>570</v>
      </c>
      <c r="F137" s="0" t="n">
        <v>580</v>
      </c>
      <c r="G137" s="0" t="n">
        <v>1450</v>
      </c>
      <c r="H137" s="0" t="n">
        <v>900</v>
      </c>
      <c r="I137" s="0" t="n">
        <v>820</v>
      </c>
      <c r="J137" s="0" t="n">
        <v>860</v>
      </c>
      <c r="K137" s="0" t="n">
        <v>740</v>
      </c>
      <c r="L137" s="0" t="n">
        <v>700</v>
      </c>
      <c r="M137" s="0" t="n">
        <v>660</v>
      </c>
      <c r="P137" s="31" t="n">
        <v>34348</v>
      </c>
      <c r="Q137" s="0" t="n">
        <f aca="false">C137-C136</f>
        <v>30</v>
      </c>
      <c r="R137" s="0" t="n">
        <f aca="false">D137-D136</f>
        <v>0</v>
      </c>
      <c r="S137" s="0" t="n">
        <f aca="false">E137-E136</f>
        <v>-30</v>
      </c>
      <c r="T137" s="0" t="n">
        <f aca="false">F137-F136</f>
        <v>0</v>
      </c>
      <c r="U137" s="0" t="n">
        <f aca="false">G137-G136</f>
        <v>0</v>
      </c>
      <c r="V137" s="0" t="n">
        <f aca="false">H137-H136</f>
        <v>0</v>
      </c>
      <c r="W137" s="0" t="n">
        <f aca="false">I137-I136</f>
        <v>0</v>
      </c>
      <c r="X137" s="0" t="n">
        <f aca="false">J137-J136</f>
        <v>0</v>
      </c>
      <c r="Y137" s="0" t="n">
        <f aca="false">K137-K136</f>
        <v>-10</v>
      </c>
      <c r="Z137" s="0" t="n">
        <f aca="false">L137-L136</f>
        <v>30</v>
      </c>
      <c r="AA137" s="0" t="n">
        <f aca="false">M137-M136</f>
        <v>0</v>
      </c>
    </row>
    <row r="138" customFormat="false" ht="12.75" hidden="false" customHeight="false" outlineLevel="0" collapsed="false">
      <c r="B138" s="31" t="n">
        <v>34378</v>
      </c>
      <c r="C138" s="0" t="n">
        <v>450</v>
      </c>
      <c r="D138" s="0" t="n">
        <v>690</v>
      </c>
      <c r="E138" s="0" t="n">
        <v>530</v>
      </c>
      <c r="F138" s="0" t="n">
        <v>550</v>
      </c>
      <c r="G138" s="0" t="n">
        <v>1450</v>
      </c>
      <c r="H138" s="0" t="n">
        <v>900</v>
      </c>
      <c r="I138" s="0" t="n">
        <v>820</v>
      </c>
      <c r="J138" s="0" t="n">
        <v>860</v>
      </c>
      <c r="K138" s="0" t="n">
        <v>740</v>
      </c>
      <c r="L138" s="0" t="n">
        <v>700</v>
      </c>
      <c r="M138" s="0" t="n">
        <v>650</v>
      </c>
      <c r="P138" s="31" t="n">
        <v>34378</v>
      </c>
      <c r="Q138" s="0" t="n">
        <f aca="false">C138-C137</f>
        <v>10</v>
      </c>
      <c r="R138" s="0" t="n">
        <f aca="false">D138-D137</f>
        <v>-25</v>
      </c>
      <c r="S138" s="0" t="n">
        <f aca="false">E138-E137</f>
        <v>-40</v>
      </c>
      <c r="T138" s="0" t="n">
        <f aca="false">F138-F137</f>
        <v>-30</v>
      </c>
      <c r="U138" s="0" t="n">
        <f aca="false">G138-G137</f>
        <v>0</v>
      </c>
      <c r="V138" s="0" t="n">
        <f aca="false">H138-H137</f>
        <v>0</v>
      </c>
      <c r="W138" s="0" t="n">
        <f aca="false">I138-I137</f>
        <v>0</v>
      </c>
      <c r="X138" s="0" t="n">
        <f aca="false">J138-J137</f>
        <v>0</v>
      </c>
      <c r="Y138" s="0" t="n">
        <f aca="false">K138-K137</f>
        <v>0</v>
      </c>
      <c r="Z138" s="0" t="n">
        <f aca="false">L138-L137</f>
        <v>0</v>
      </c>
      <c r="AA138" s="0" t="n">
        <f aca="false">M138-M137</f>
        <v>-10</v>
      </c>
    </row>
    <row r="139" customFormat="false" ht="12.75" hidden="false" customHeight="false" outlineLevel="0" collapsed="false">
      <c r="B139" s="31" t="n">
        <v>34408</v>
      </c>
      <c r="C139" s="0" t="n">
        <v>455</v>
      </c>
      <c r="D139" s="0" t="n">
        <v>670</v>
      </c>
      <c r="E139" s="0" t="n">
        <v>500</v>
      </c>
      <c r="F139" s="0" t="n">
        <v>540</v>
      </c>
      <c r="G139" s="0" t="n">
        <v>1450</v>
      </c>
      <c r="H139" s="0" t="n">
        <v>900</v>
      </c>
      <c r="I139" s="0" t="n">
        <v>820</v>
      </c>
      <c r="J139" s="0" t="n">
        <v>860</v>
      </c>
      <c r="K139" s="0" t="n">
        <v>740</v>
      </c>
      <c r="L139" s="0" t="n">
        <v>700</v>
      </c>
      <c r="M139" s="0" t="n">
        <v>650</v>
      </c>
      <c r="P139" s="31" t="n">
        <v>34408</v>
      </c>
      <c r="Q139" s="0" t="n">
        <f aca="false">C139-C138</f>
        <v>5</v>
      </c>
      <c r="R139" s="0" t="n">
        <f aca="false">D139-D138</f>
        <v>-20</v>
      </c>
      <c r="S139" s="0" t="n">
        <f aca="false">E139-E138</f>
        <v>-30</v>
      </c>
      <c r="T139" s="0" t="n">
        <f aca="false">F139-F138</f>
        <v>-10</v>
      </c>
      <c r="U139" s="0" t="n">
        <f aca="false">G139-G138</f>
        <v>0</v>
      </c>
      <c r="V139" s="0" t="n">
        <f aca="false">H139-H138</f>
        <v>0</v>
      </c>
      <c r="W139" s="0" t="n">
        <f aca="false">I139-I138</f>
        <v>0</v>
      </c>
      <c r="X139" s="0" t="n">
        <f aca="false">J139-J138</f>
        <v>0</v>
      </c>
      <c r="Y139" s="0" t="n">
        <f aca="false">K139-K138</f>
        <v>0</v>
      </c>
      <c r="Z139" s="0" t="n">
        <f aca="false">L139-L138</f>
        <v>0</v>
      </c>
      <c r="AA139" s="0" t="n">
        <f aca="false">M139-M138</f>
        <v>0</v>
      </c>
    </row>
    <row r="140" customFormat="false" ht="12.75" hidden="false" customHeight="false" outlineLevel="0" collapsed="false">
      <c r="B140" s="31" t="n">
        <v>34438</v>
      </c>
      <c r="C140" s="0" t="n">
        <v>490</v>
      </c>
      <c r="D140" s="0" t="n">
        <v>670</v>
      </c>
      <c r="E140" s="0" t="n">
        <v>500</v>
      </c>
      <c r="F140" s="0" t="n">
        <v>530</v>
      </c>
      <c r="G140" s="0" t="n">
        <v>1450</v>
      </c>
      <c r="H140" s="0" t="n">
        <v>900</v>
      </c>
      <c r="I140" s="0" t="n">
        <v>830</v>
      </c>
      <c r="J140" s="0" t="n">
        <v>840</v>
      </c>
      <c r="K140" s="0" t="n">
        <v>720</v>
      </c>
      <c r="L140" s="0" t="n">
        <v>690</v>
      </c>
      <c r="M140" s="0" t="n">
        <v>650</v>
      </c>
      <c r="P140" s="31" t="n">
        <v>34438</v>
      </c>
      <c r="Q140" s="0" t="n">
        <f aca="false">C140-C139</f>
        <v>35</v>
      </c>
      <c r="R140" s="0" t="n">
        <f aca="false">D140-D139</f>
        <v>0</v>
      </c>
      <c r="S140" s="0" t="n">
        <f aca="false">E140-E139</f>
        <v>0</v>
      </c>
      <c r="T140" s="0" t="n">
        <f aca="false">F140-F139</f>
        <v>-10</v>
      </c>
      <c r="U140" s="0" t="n">
        <f aca="false">G140-G139</f>
        <v>0</v>
      </c>
      <c r="V140" s="0" t="n">
        <f aca="false">H140-H139</f>
        <v>0</v>
      </c>
      <c r="W140" s="0" t="n">
        <f aca="false">I140-I139</f>
        <v>10</v>
      </c>
      <c r="X140" s="0" t="n">
        <f aca="false">J140-J139</f>
        <v>-20</v>
      </c>
      <c r="Y140" s="0" t="n">
        <f aca="false">K140-K139</f>
        <v>-20</v>
      </c>
      <c r="Z140" s="0" t="n">
        <f aca="false">L140-L139</f>
        <v>-10</v>
      </c>
      <c r="AA140" s="0" t="n">
        <f aca="false">M140-M139</f>
        <v>0</v>
      </c>
    </row>
    <row r="141" customFormat="false" ht="12.75" hidden="false" customHeight="false" outlineLevel="0" collapsed="false">
      <c r="B141" s="31" t="n">
        <v>34468</v>
      </c>
      <c r="C141" s="0" t="n">
        <v>510</v>
      </c>
      <c r="D141" s="0" t="n">
        <v>690</v>
      </c>
      <c r="E141" s="0" t="n">
        <v>560</v>
      </c>
      <c r="F141" s="0" t="n">
        <v>550</v>
      </c>
      <c r="G141" s="0" t="n">
        <v>1450</v>
      </c>
      <c r="H141" s="0" t="n">
        <v>900</v>
      </c>
      <c r="I141" s="0" t="n">
        <v>830</v>
      </c>
      <c r="J141" s="0" t="n">
        <v>830</v>
      </c>
      <c r="K141" s="0" t="n">
        <v>710</v>
      </c>
      <c r="L141" s="0" t="n">
        <v>680</v>
      </c>
      <c r="M141" s="0" t="n">
        <v>650</v>
      </c>
      <c r="P141" s="31" t="n">
        <v>34468</v>
      </c>
      <c r="Q141" s="0" t="n">
        <f aca="false">C141-C140</f>
        <v>20</v>
      </c>
      <c r="R141" s="0" t="n">
        <f aca="false">D141-D140</f>
        <v>20</v>
      </c>
      <c r="S141" s="0" t="n">
        <f aca="false">E141-E140</f>
        <v>60</v>
      </c>
      <c r="T141" s="0" t="n">
        <f aca="false">F141-F140</f>
        <v>20</v>
      </c>
      <c r="U141" s="0" t="n">
        <f aca="false">G141-G140</f>
        <v>0</v>
      </c>
      <c r="V141" s="0" t="n">
        <f aca="false">H141-H140</f>
        <v>0</v>
      </c>
      <c r="W141" s="0" t="n">
        <f aca="false">I141-I140</f>
        <v>0</v>
      </c>
      <c r="X141" s="0" t="n">
        <f aca="false">J141-J140</f>
        <v>-10</v>
      </c>
      <c r="Y141" s="0" t="n">
        <f aca="false">K141-K140</f>
        <v>-10</v>
      </c>
      <c r="Z141" s="0" t="n">
        <f aca="false">L141-L140</f>
        <v>-10</v>
      </c>
      <c r="AA141" s="0" t="n">
        <f aca="false">M141-M140</f>
        <v>0</v>
      </c>
    </row>
    <row r="142" customFormat="false" ht="12.75" hidden="false" customHeight="false" outlineLevel="0" collapsed="false">
      <c r="B142" s="31" t="n">
        <v>34498</v>
      </c>
      <c r="C142" s="0" t="n">
        <v>560</v>
      </c>
      <c r="D142" s="0" t="n">
        <v>700</v>
      </c>
      <c r="E142" s="0" t="n">
        <v>580</v>
      </c>
      <c r="F142" s="0" t="n">
        <v>570</v>
      </c>
      <c r="G142" s="0" t="n">
        <v>1450</v>
      </c>
      <c r="H142" s="0" t="n">
        <v>900</v>
      </c>
      <c r="I142" s="0" t="n">
        <v>830</v>
      </c>
      <c r="J142" s="0" t="n">
        <v>830</v>
      </c>
      <c r="K142" s="0" t="n">
        <v>710</v>
      </c>
      <c r="L142" s="0" t="n">
        <v>680</v>
      </c>
      <c r="M142" s="0" t="n">
        <v>650</v>
      </c>
      <c r="P142" s="31" t="n">
        <v>34498</v>
      </c>
      <c r="Q142" s="0" t="n">
        <f aca="false">C142-C141</f>
        <v>50</v>
      </c>
      <c r="R142" s="0" t="n">
        <f aca="false">D142-D141</f>
        <v>10</v>
      </c>
      <c r="S142" s="0" t="n">
        <f aca="false">E142-E141</f>
        <v>20</v>
      </c>
      <c r="T142" s="0" t="n">
        <f aca="false">F142-F141</f>
        <v>20</v>
      </c>
      <c r="U142" s="0" t="n">
        <f aca="false">G142-G141</f>
        <v>0</v>
      </c>
      <c r="V142" s="0" t="n">
        <f aca="false">H142-H141</f>
        <v>0</v>
      </c>
      <c r="W142" s="0" t="n">
        <f aca="false">I142-I141</f>
        <v>0</v>
      </c>
      <c r="X142" s="0" t="n">
        <f aca="false">J142-J141</f>
        <v>0</v>
      </c>
      <c r="Y142" s="0" t="n">
        <f aca="false">K142-K141</f>
        <v>0</v>
      </c>
      <c r="Z142" s="0" t="n">
        <f aca="false">L142-L141</f>
        <v>0</v>
      </c>
      <c r="AA142" s="0" t="n">
        <f aca="false">M142-M141</f>
        <v>0</v>
      </c>
    </row>
    <row r="143" customFormat="false" ht="12.75" hidden="false" customHeight="false" outlineLevel="0" collapsed="false">
      <c r="B143" s="31" t="n">
        <v>34528</v>
      </c>
      <c r="C143" s="0" t="n">
        <v>560</v>
      </c>
      <c r="D143" s="0" t="n">
        <v>720</v>
      </c>
      <c r="E143" s="0" t="n">
        <v>620</v>
      </c>
      <c r="F143" s="0" t="n">
        <v>590</v>
      </c>
      <c r="G143" s="0" t="n">
        <v>1450</v>
      </c>
      <c r="H143" s="0" t="n">
        <v>900</v>
      </c>
      <c r="I143" s="0" t="n">
        <v>850</v>
      </c>
      <c r="J143" s="0" t="n">
        <v>870</v>
      </c>
      <c r="K143" s="0" t="n">
        <v>750</v>
      </c>
      <c r="L143" s="0" t="n">
        <v>710</v>
      </c>
      <c r="M143" s="0" t="n">
        <v>650</v>
      </c>
      <c r="P143" s="31" t="n">
        <v>34528</v>
      </c>
      <c r="Q143" s="0" t="n">
        <f aca="false">C143-C142</f>
        <v>0</v>
      </c>
      <c r="R143" s="0" t="n">
        <f aca="false">D143-D142</f>
        <v>20</v>
      </c>
      <c r="S143" s="0" t="n">
        <f aca="false">E143-E142</f>
        <v>40</v>
      </c>
      <c r="T143" s="0" t="n">
        <f aca="false">F143-F142</f>
        <v>20</v>
      </c>
      <c r="U143" s="0" t="n">
        <f aca="false">G143-G142</f>
        <v>0</v>
      </c>
      <c r="V143" s="0" t="n">
        <f aca="false">H143-H142</f>
        <v>0</v>
      </c>
      <c r="W143" s="0" t="n">
        <f aca="false">I143-I142</f>
        <v>20</v>
      </c>
      <c r="X143" s="0" t="n">
        <f aca="false">J143-J142</f>
        <v>40</v>
      </c>
      <c r="Y143" s="0" t="n">
        <f aca="false">K143-K142</f>
        <v>40</v>
      </c>
      <c r="Z143" s="0" t="n">
        <f aca="false">L143-L142</f>
        <v>30</v>
      </c>
      <c r="AA143" s="0" t="n">
        <f aca="false">M143-M142</f>
        <v>0</v>
      </c>
    </row>
    <row r="144" customFormat="false" ht="12.75" hidden="false" customHeight="false" outlineLevel="0" collapsed="false">
      <c r="B144" s="31" t="n">
        <v>34558</v>
      </c>
      <c r="C144" s="0" t="n">
        <v>600</v>
      </c>
      <c r="D144" s="0" t="n">
        <v>750</v>
      </c>
      <c r="E144" s="0" t="n">
        <v>640</v>
      </c>
      <c r="F144" s="0" t="n">
        <v>610</v>
      </c>
      <c r="G144" s="0" t="n">
        <v>1450</v>
      </c>
      <c r="H144" s="0" t="n">
        <v>900</v>
      </c>
      <c r="I144" s="0" t="n">
        <v>850</v>
      </c>
      <c r="J144" s="0" t="n">
        <v>880</v>
      </c>
      <c r="K144" s="0" t="n">
        <v>760</v>
      </c>
      <c r="L144" s="0" t="n">
        <v>730</v>
      </c>
      <c r="M144" s="0" t="n">
        <v>650</v>
      </c>
      <c r="P144" s="31" t="n">
        <v>34558</v>
      </c>
      <c r="Q144" s="0" t="n">
        <f aca="false">C144-C143</f>
        <v>40</v>
      </c>
      <c r="R144" s="0" t="n">
        <f aca="false">D144-D143</f>
        <v>30</v>
      </c>
      <c r="S144" s="0" t="n">
        <f aca="false">E144-E143</f>
        <v>20</v>
      </c>
      <c r="T144" s="0" t="n">
        <f aca="false">F144-F143</f>
        <v>20</v>
      </c>
      <c r="U144" s="0" t="n">
        <f aca="false">G144-G143</f>
        <v>0</v>
      </c>
      <c r="V144" s="0" t="n">
        <f aca="false">H144-H143</f>
        <v>0</v>
      </c>
      <c r="W144" s="0" t="n">
        <f aca="false">I144-I143</f>
        <v>0</v>
      </c>
      <c r="X144" s="0" t="n">
        <f aca="false">J144-J143</f>
        <v>10</v>
      </c>
      <c r="Y144" s="0" t="n">
        <f aca="false">K144-K143</f>
        <v>10</v>
      </c>
      <c r="Z144" s="0" t="n">
        <f aca="false">L144-L143</f>
        <v>20</v>
      </c>
      <c r="AA144" s="0" t="n">
        <f aca="false">M144-M143</f>
        <v>0</v>
      </c>
    </row>
    <row r="145" customFormat="false" ht="12.75" hidden="false" customHeight="false" outlineLevel="0" collapsed="false">
      <c r="B145" s="31" t="n">
        <v>34588</v>
      </c>
      <c r="C145" s="0" t="n">
        <v>630</v>
      </c>
      <c r="D145" s="0" t="n">
        <v>760</v>
      </c>
      <c r="E145" s="0" t="n">
        <v>650</v>
      </c>
      <c r="F145" s="0" t="n">
        <v>630</v>
      </c>
      <c r="G145" s="0" t="n">
        <v>1450</v>
      </c>
      <c r="H145" s="0" t="n">
        <v>940</v>
      </c>
      <c r="I145" s="0" t="n">
        <v>850</v>
      </c>
      <c r="J145" s="0" t="n">
        <v>880</v>
      </c>
      <c r="K145" s="0" t="n">
        <v>760</v>
      </c>
      <c r="L145" s="0" t="n">
        <v>740</v>
      </c>
      <c r="M145" s="0" t="n">
        <v>650</v>
      </c>
      <c r="P145" s="31" t="n">
        <v>34588</v>
      </c>
      <c r="Q145" s="0" t="n">
        <f aca="false">C145-C144</f>
        <v>30</v>
      </c>
      <c r="R145" s="0" t="n">
        <f aca="false">D145-D144</f>
        <v>10</v>
      </c>
      <c r="S145" s="0" t="n">
        <f aca="false">E145-E144</f>
        <v>10</v>
      </c>
      <c r="T145" s="0" t="n">
        <f aca="false">F145-F144</f>
        <v>20</v>
      </c>
      <c r="U145" s="0" t="n">
        <f aca="false">G145-G144</f>
        <v>0</v>
      </c>
      <c r="V145" s="0" t="n">
        <f aca="false">H145-H144</f>
        <v>40</v>
      </c>
      <c r="W145" s="0" t="n">
        <f aca="false">I145-I144</f>
        <v>0</v>
      </c>
      <c r="X145" s="0" t="n">
        <f aca="false">J145-J144</f>
        <v>0</v>
      </c>
      <c r="Y145" s="0" t="n">
        <f aca="false">K145-K144</f>
        <v>0</v>
      </c>
      <c r="Z145" s="0" t="n">
        <f aca="false">L145-L144</f>
        <v>10</v>
      </c>
      <c r="AA145" s="0" t="n">
        <f aca="false">M145-M144</f>
        <v>0</v>
      </c>
    </row>
    <row r="146" customFormat="false" ht="12.75" hidden="false" customHeight="false" outlineLevel="0" collapsed="false">
      <c r="B146" s="31" t="n">
        <v>34618</v>
      </c>
      <c r="C146" s="0" t="n">
        <v>700</v>
      </c>
      <c r="D146" s="0" t="n">
        <v>780</v>
      </c>
      <c r="E146" s="0" t="n">
        <v>700</v>
      </c>
      <c r="F146" s="0" t="n">
        <v>680</v>
      </c>
      <c r="G146" s="0" t="n">
        <v>1530</v>
      </c>
      <c r="H146" s="0" t="n">
        <v>990</v>
      </c>
      <c r="I146" s="0" t="n">
        <v>880</v>
      </c>
      <c r="J146" s="0" t="n">
        <v>930</v>
      </c>
      <c r="K146" s="0" t="n">
        <v>810</v>
      </c>
      <c r="L146" s="0" t="n">
        <v>760</v>
      </c>
      <c r="M146" s="0" t="n">
        <v>670</v>
      </c>
      <c r="P146" s="31" t="n">
        <v>34618</v>
      </c>
      <c r="Q146" s="0" t="n">
        <f aca="false">C146-C145</f>
        <v>70</v>
      </c>
      <c r="R146" s="0" t="n">
        <f aca="false">D146-D145</f>
        <v>20</v>
      </c>
      <c r="S146" s="0" t="n">
        <f aca="false">E146-E145</f>
        <v>50</v>
      </c>
      <c r="T146" s="0" t="n">
        <f aca="false">F146-F145</f>
        <v>50</v>
      </c>
      <c r="U146" s="0" t="n">
        <f aca="false">G146-G145</f>
        <v>80</v>
      </c>
      <c r="V146" s="0" t="n">
        <f aca="false">H146-H145</f>
        <v>50</v>
      </c>
      <c r="W146" s="0" t="n">
        <f aca="false">I146-I145</f>
        <v>30</v>
      </c>
      <c r="X146" s="0" t="n">
        <f aca="false">J146-J145</f>
        <v>50</v>
      </c>
      <c r="Y146" s="0" t="n">
        <f aca="false">K146-K145</f>
        <v>50</v>
      </c>
      <c r="Z146" s="0" t="n">
        <f aca="false">L146-L145</f>
        <v>20</v>
      </c>
      <c r="AA146" s="0" t="n">
        <f aca="false">M146-M145</f>
        <v>20</v>
      </c>
    </row>
    <row r="147" customFormat="false" ht="12.75" hidden="false" customHeight="false" outlineLevel="0" collapsed="false">
      <c r="B147" s="31" t="n">
        <v>34648</v>
      </c>
      <c r="C147" s="0" t="n">
        <v>700</v>
      </c>
      <c r="D147" s="0" t="n">
        <v>820</v>
      </c>
      <c r="E147" s="0" t="n">
        <v>750</v>
      </c>
      <c r="F147" s="0" t="n">
        <v>730</v>
      </c>
      <c r="G147" s="0" t="n">
        <v>1550</v>
      </c>
      <c r="H147" s="0" t="n">
        <v>1000</v>
      </c>
      <c r="I147" s="0" t="n">
        <v>925</v>
      </c>
      <c r="J147" s="0" t="n">
        <v>950</v>
      </c>
      <c r="K147" s="0" t="n">
        <v>820</v>
      </c>
      <c r="L147" s="0" t="n">
        <v>770</v>
      </c>
      <c r="M147" s="0" t="n">
        <v>680</v>
      </c>
      <c r="P147" s="31" t="n">
        <v>34648</v>
      </c>
      <c r="Q147" s="0" t="n">
        <f aca="false">C147-C146</f>
        <v>0</v>
      </c>
      <c r="R147" s="0" t="n">
        <f aca="false">D147-D146</f>
        <v>40</v>
      </c>
      <c r="S147" s="0" t="n">
        <f aca="false">E147-E146</f>
        <v>50</v>
      </c>
      <c r="T147" s="0" t="n">
        <f aca="false">F147-F146</f>
        <v>50</v>
      </c>
      <c r="U147" s="0" t="n">
        <f aca="false">G147-G146</f>
        <v>20</v>
      </c>
      <c r="V147" s="0" t="n">
        <f aca="false">H147-H146</f>
        <v>10</v>
      </c>
      <c r="W147" s="0" t="n">
        <f aca="false">I147-I146</f>
        <v>45</v>
      </c>
      <c r="X147" s="0" t="n">
        <f aca="false">J147-J146</f>
        <v>20</v>
      </c>
      <c r="Y147" s="0" t="n">
        <f aca="false">K147-K146</f>
        <v>10</v>
      </c>
      <c r="Z147" s="0" t="n">
        <f aca="false">L147-L146</f>
        <v>10</v>
      </c>
      <c r="AA147" s="0" t="n">
        <f aca="false">M147-M146</f>
        <v>10</v>
      </c>
    </row>
    <row r="148" customFormat="false" ht="12.75" hidden="false" customHeight="false" outlineLevel="0" collapsed="false">
      <c r="B148" s="31" t="n">
        <v>34678</v>
      </c>
      <c r="C148" s="0" t="n">
        <v>700</v>
      </c>
      <c r="D148" s="0" t="n">
        <v>850</v>
      </c>
      <c r="E148" s="0" t="n">
        <v>800</v>
      </c>
      <c r="F148" s="0" t="n">
        <v>770</v>
      </c>
      <c r="G148" s="0" t="n">
        <v>1570</v>
      </c>
      <c r="H148" s="0" t="n">
        <v>1010</v>
      </c>
      <c r="I148" s="0" t="n">
        <v>970</v>
      </c>
      <c r="J148" s="0" t="n">
        <v>970</v>
      </c>
      <c r="K148" s="0" t="n">
        <v>860</v>
      </c>
      <c r="L148" s="0" t="n">
        <v>770</v>
      </c>
      <c r="M148" s="0" t="n">
        <v>680</v>
      </c>
      <c r="P148" s="31" t="n">
        <v>34678</v>
      </c>
      <c r="Q148" s="0" t="n">
        <f aca="false">C148-C147</f>
        <v>0</v>
      </c>
      <c r="R148" s="0" t="n">
        <f aca="false">D148-D147</f>
        <v>30</v>
      </c>
      <c r="S148" s="0" t="n">
        <f aca="false">E148-E147</f>
        <v>50</v>
      </c>
      <c r="T148" s="0" t="n">
        <f aca="false">F148-F147</f>
        <v>40</v>
      </c>
      <c r="U148" s="0" t="n">
        <f aca="false">G148-G147</f>
        <v>20</v>
      </c>
      <c r="V148" s="0" t="n">
        <f aca="false">H148-H147</f>
        <v>10</v>
      </c>
      <c r="W148" s="0" t="n">
        <f aca="false">I148-I147</f>
        <v>45</v>
      </c>
      <c r="X148" s="0" t="n">
        <f aca="false">J148-J147</f>
        <v>20</v>
      </c>
      <c r="Y148" s="0" t="n">
        <f aca="false">K148-K147</f>
        <v>40</v>
      </c>
      <c r="Z148" s="0" t="n">
        <f aca="false">L148-L147</f>
        <v>0</v>
      </c>
      <c r="AA148" s="0" t="n">
        <f aca="false">M148-M147</f>
        <v>0</v>
      </c>
    </row>
    <row r="149" customFormat="false" ht="12.75" hidden="false" customHeight="false" outlineLevel="0" collapsed="false">
      <c r="B149" s="31" t="n">
        <v>34709</v>
      </c>
      <c r="C149" s="0" t="n">
        <v>750</v>
      </c>
      <c r="D149" s="0" t="n">
        <v>880</v>
      </c>
      <c r="E149" s="0" t="n">
        <v>850</v>
      </c>
      <c r="F149" s="0" t="n">
        <v>790</v>
      </c>
      <c r="G149" s="0" t="n">
        <v>1600</v>
      </c>
      <c r="H149" s="0" t="n">
        <v>1060</v>
      </c>
      <c r="I149" s="0" t="n">
        <v>1020</v>
      </c>
      <c r="J149" s="0" t="n">
        <v>1000</v>
      </c>
      <c r="K149" s="0" t="n">
        <v>930</v>
      </c>
      <c r="L149" s="0" t="n">
        <v>800</v>
      </c>
      <c r="M149" s="0" t="n">
        <v>700</v>
      </c>
      <c r="P149" s="31" t="n">
        <v>34709</v>
      </c>
      <c r="Q149" s="0" t="n">
        <f aca="false">C149-C148</f>
        <v>50</v>
      </c>
      <c r="R149" s="0" t="n">
        <f aca="false">D149-D148</f>
        <v>30</v>
      </c>
      <c r="S149" s="0" t="n">
        <f aca="false">E149-E148</f>
        <v>50</v>
      </c>
      <c r="T149" s="0" t="n">
        <f aca="false">F149-F148</f>
        <v>20</v>
      </c>
      <c r="U149" s="0" t="n">
        <f aca="false">G149-G148</f>
        <v>30</v>
      </c>
      <c r="V149" s="0" t="n">
        <f aca="false">H149-H148</f>
        <v>50</v>
      </c>
      <c r="W149" s="0" t="n">
        <f aca="false">I149-I148</f>
        <v>50</v>
      </c>
      <c r="X149" s="0" t="n">
        <f aca="false">J149-J148</f>
        <v>30</v>
      </c>
      <c r="Y149" s="0" t="n">
        <f aca="false">K149-K148</f>
        <v>70</v>
      </c>
      <c r="Z149" s="0" t="n">
        <f aca="false">L149-L148</f>
        <v>30</v>
      </c>
      <c r="AA149" s="0" t="n">
        <f aca="false">M149-M148</f>
        <v>20</v>
      </c>
    </row>
    <row r="150" customFormat="false" ht="12.75" hidden="false" customHeight="false" outlineLevel="0" collapsed="false">
      <c r="B150" s="31" t="n">
        <v>34740</v>
      </c>
      <c r="C150" s="0" t="n">
        <v>750</v>
      </c>
      <c r="D150" s="0" t="n">
        <v>950</v>
      </c>
      <c r="E150" s="0" t="n">
        <v>900</v>
      </c>
      <c r="F150" s="0" t="n">
        <v>840</v>
      </c>
      <c r="G150" s="0" t="n">
        <v>1620</v>
      </c>
      <c r="H150" s="0" t="n">
        <v>1080</v>
      </c>
      <c r="I150" s="0" t="n">
        <v>1050</v>
      </c>
      <c r="J150" s="0" t="n">
        <v>1020</v>
      </c>
      <c r="K150" s="0" t="n">
        <v>950</v>
      </c>
      <c r="L150" s="0" t="n">
        <v>810</v>
      </c>
      <c r="M150" s="0" t="n">
        <v>700</v>
      </c>
      <c r="P150" s="31" t="n">
        <v>34740</v>
      </c>
      <c r="Q150" s="0" t="n">
        <f aca="false">C150-C149</f>
        <v>0</v>
      </c>
      <c r="R150" s="0" t="n">
        <f aca="false">D150-D149</f>
        <v>70</v>
      </c>
      <c r="S150" s="0" t="n">
        <f aca="false">E150-E149</f>
        <v>50</v>
      </c>
      <c r="T150" s="0" t="n">
        <f aca="false">F150-F149</f>
        <v>50</v>
      </c>
      <c r="U150" s="0" t="n">
        <f aca="false">G150-G149</f>
        <v>20</v>
      </c>
      <c r="V150" s="0" t="n">
        <f aca="false">H150-H149</f>
        <v>20</v>
      </c>
      <c r="W150" s="0" t="n">
        <f aca="false">I150-I149</f>
        <v>30</v>
      </c>
      <c r="X150" s="0" t="n">
        <f aca="false">J150-J149</f>
        <v>20</v>
      </c>
      <c r="Y150" s="0" t="n">
        <f aca="false">K150-K149</f>
        <v>20</v>
      </c>
      <c r="Z150" s="0" t="n">
        <f aca="false">L150-L149</f>
        <v>10</v>
      </c>
      <c r="AA150" s="0" t="n">
        <f aca="false">M150-M149</f>
        <v>0</v>
      </c>
    </row>
    <row r="151" customFormat="false" ht="12.75" hidden="false" customHeight="false" outlineLevel="0" collapsed="false">
      <c r="B151" s="31" t="n">
        <v>34771</v>
      </c>
      <c r="C151" s="0" t="n">
        <v>825</v>
      </c>
      <c r="D151" s="0" t="n">
        <v>970</v>
      </c>
      <c r="E151" s="0" t="n">
        <v>920</v>
      </c>
      <c r="F151" s="0" t="n">
        <v>900</v>
      </c>
      <c r="G151" s="0" t="n">
        <v>1660</v>
      </c>
      <c r="H151" s="0" t="n">
        <v>1140</v>
      </c>
      <c r="I151" s="0" t="n">
        <v>1080</v>
      </c>
      <c r="J151" s="0" t="n">
        <v>1040</v>
      </c>
      <c r="K151" s="0" t="n">
        <v>960</v>
      </c>
      <c r="L151" s="0" t="n">
        <v>830</v>
      </c>
      <c r="M151" s="0" t="n">
        <v>740</v>
      </c>
      <c r="P151" s="31" t="n">
        <v>34771</v>
      </c>
      <c r="Q151" s="0" t="n">
        <f aca="false">C151-C150</f>
        <v>75</v>
      </c>
      <c r="R151" s="0" t="n">
        <f aca="false">D151-D150</f>
        <v>20</v>
      </c>
      <c r="S151" s="0" t="n">
        <f aca="false">E151-E150</f>
        <v>20</v>
      </c>
      <c r="T151" s="0" t="n">
        <f aca="false">F151-F150</f>
        <v>60</v>
      </c>
      <c r="U151" s="0" t="n">
        <f aca="false">G151-G150</f>
        <v>40</v>
      </c>
      <c r="V151" s="0" t="n">
        <f aca="false">H151-H150</f>
        <v>60</v>
      </c>
      <c r="W151" s="0" t="n">
        <f aca="false">I151-I150</f>
        <v>30</v>
      </c>
      <c r="X151" s="0" t="n">
        <f aca="false">J151-J150</f>
        <v>20</v>
      </c>
      <c r="Y151" s="0" t="n">
        <f aca="false">K151-K150</f>
        <v>10</v>
      </c>
      <c r="Z151" s="0" t="n">
        <f aca="false">L151-L150</f>
        <v>20</v>
      </c>
      <c r="AA151" s="0" t="n">
        <f aca="false">M151-M150</f>
        <v>40</v>
      </c>
    </row>
    <row r="152" customFormat="false" ht="12.75" hidden="false" customHeight="false" outlineLevel="0" collapsed="false">
      <c r="B152" s="31" t="n">
        <v>34802</v>
      </c>
      <c r="C152" s="0" t="n">
        <v>825</v>
      </c>
      <c r="D152" s="0" t="n">
        <v>1020</v>
      </c>
      <c r="E152" s="0" t="n">
        <v>970</v>
      </c>
      <c r="F152" s="0" t="n">
        <v>950</v>
      </c>
      <c r="G152" s="0" t="n">
        <v>1680</v>
      </c>
      <c r="H152" s="0" t="n">
        <v>1160</v>
      </c>
      <c r="I152" s="0" t="n">
        <v>1160</v>
      </c>
      <c r="J152" s="0" t="n">
        <v>1100</v>
      </c>
      <c r="K152" s="0" t="n">
        <v>1030</v>
      </c>
      <c r="L152" s="0" t="n">
        <v>890</v>
      </c>
      <c r="M152" s="0" t="n">
        <v>760</v>
      </c>
      <c r="P152" s="31" t="n">
        <v>34802</v>
      </c>
      <c r="Q152" s="0" t="n">
        <f aca="false">C152-C151</f>
        <v>0</v>
      </c>
      <c r="R152" s="0" t="n">
        <f aca="false">D152-D151</f>
        <v>50</v>
      </c>
      <c r="S152" s="0" t="n">
        <f aca="false">E152-E151</f>
        <v>50</v>
      </c>
      <c r="T152" s="0" t="n">
        <f aca="false">F152-F151</f>
        <v>50</v>
      </c>
      <c r="U152" s="0" t="n">
        <f aca="false">G152-G151</f>
        <v>20</v>
      </c>
      <c r="V152" s="0" t="n">
        <f aca="false">H152-H151</f>
        <v>20</v>
      </c>
      <c r="W152" s="0" t="n">
        <f aca="false">I152-I151</f>
        <v>80</v>
      </c>
      <c r="X152" s="0" t="n">
        <f aca="false">J152-J151</f>
        <v>60</v>
      </c>
      <c r="Y152" s="0" t="n">
        <f aca="false">K152-K151</f>
        <v>70</v>
      </c>
      <c r="Z152" s="0" t="n">
        <f aca="false">L152-L151</f>
        <v>60</v>
      </c>
      <c r="AA152" s="0" t="n">
        <f aca="false">M152-M151</f>
        <v>20</v>
      </c>
    </row>
    <row r="153" customFormat="false" ht="12.75" hidden="false" customHeight="false" outlineLevel="0" collapsed="false">
      <c r="B153" s="31" t="n">
        <v>34833</v>
      </c>
      <c r="C153" s="0" t="n">
        <v>825</v>
      </c>
      <c r="D153" s="0" t="n">
        <v>1020</v>
      </c>
      <c r="E153" s="0" t="n">
        <v>970</v>
      </c>
      <c r="F153" s="0" t="n">
        <v>950</v>
      </c>
      <c r="G153" s="0" t="n">
        <v>1680</v>
      </c>
      <c r="H153" s="0" t="n">
        <v>1160</v>
      </c>
      <c r="I153" s="0" t="n">
        <v>1160</v>
      </c>
      <c r="J153" s="0" t="n">
        <v>1120</v>
      </c>
      <c r="K153" s="0" t="n">
        <v>1050</v>
      </c>
      <c r="L153" s="0" t="n">
        <v>910</v>
      </c>
      <c r="M153" s="0" t="n">
        <v>780</v>
      </c>
      <c r="P153" s="31" t="n">
        <v>34833</v>
      </c>
      <c r="Q153" s="0" t="n">
        <f aca="false">C153-C152</f>
        <v>0</v>
      </c>
      <c r="R153" s="0" t="n">
        <f aca="false">D153-D152</f>
        <v>0</v>
      </c>
      <c r="S153" s="0" t="n">
        <f aca="false">E153-E152</f>
        <v>0</v>
      </c>
      <c r="T153" s="0" t="n">
        <f aca="false">F153-F152</f>
        <v>0</v>
      </c>
      <c r="U153" s="0" t="n">
        <f aca="false">G153-G152</f>
        <v>0</v>
      </c>
      <c r="V153" s="0" t="n">
        <f aca="false">H153-H152</f>
        <v>0</v>
      </c>
      <c r="W153" s="0" t="n">
        <f aca="false">I153-I152</f>
        <v>0</v>
      </c>
      <c r="X153" s="0" t="n">
        <f aca="false">J153-J152</f>
        <v>20</v>
      </c>
      <c r="Y153" s="0" t="n">
        <f aca="false">K153-K152</f>
        <v>20</v>
      </c>
      <c r="Z153" s="0" t="n">
        <f aca="false">L153-L152</f>
        <v>20</v>
      </c>
      <c r="AA153" s="0" t="n">
        <f aca="false">M153-M152</f>
        <v>20</v>
      </c>
    </row>
    <row r="154" customFormat="false" ht="12.75" hidden="false" customHeight="false" outlineLevel="0" collapsed="false">
      <c r="B154" s="31" t="n">
        <v>34864</v>
      </c>
      <c r="C154" s="0" t="n">
        <v>910</v>
      </c>
      <c r="D154" s="0" t="n">
        <v>1050</v>
      </c>
      <c r="E154" s="0" t="n">
        <v>990</v>
      </c>
      <c r="F154" s="0" t="n">
        <v>970</v>
      </c>
      <c r="G154" s="0" t="n">
        <v>1680</v>
      </c>
      <c r="H154" s="0" t="n">
        <v>1160</v>
      </c>
      <c r="I154" s="0" t="n">
        <v>1070</v>
      </c>
      <c r="J154" s="0" t="n">
        <v>1120</v>
      </c>
      <c r="K154" s="0" t="n">
        <v>1050</v>
      </c>
      <c r="L154" s="0" t="n">
        <v>910</v>
      </c>
      <c r="M154" s="0" t="n">
        <v>800</v>
      </c>
      <c r="P154" s="31" t="n">
        <v>34864</v>
      </c>
      <c r="Q154" s="0" t="n">
        <f aca="false">C154-C153</f>
        <v>85</v>
      </c>
      <c r="R154" s="0" t="n">
        <f aca="false">D154-D153</f>
        <v>30</v>
      </c>
      <c r="S154" s="0" t="n">
        <f aca="false">E154-E153</f>
        <v>20</v>
      </c>
      <c r="T154" s="0" t="n">
        <f aca="false">F154-F153</f>
        <v>20</v>
      </c>
      <c r="U154" s="0" t="n">
        <f aca="false">G154-G153</f>
        <v>0</v>
      </c>
      <c r="V154" s="0" t="n">
        <f aca="false">H154-H153</f>
        <v>0</v>
      </c>
      <c r="W154" s="0" t="n">
        <f aca="false">I154-I153</f>
        <v>-90</v>
      </c>
      <c r="X154" s="0" t="n">
        <f aca="false">J154-J153</f>
        <v>0</v>
      </c>
      <c r="Y154" s="0" t="n">
        <f aca="false">K154-K153</f>
        <v>0</v>
      </c>
      <c r="Z154" s="0" t="n">
        <f aca="false">L154-L153</f>
        <v>0</v>
      </c>
      <c r="AA154" s="0" t="n">
        <f aca="false">M154-M153</f>
        <v>20</v>
      </c>
    </row>
    <row r="155" customFormat="false" ht="12.75" hidden="false" customHeight="false" outlineLevel="0" collapsed="false">
      <c r="B155" s="31" t="n">
        <v>34895</v>
      </c>
      <c r="C155" s="0" t="n">
        <v>910</v>
      </c>
      <c r="D155" s="0" t="n">
        <v>1080</v>
      </c>
      <c r="E155" s="0" t="n">
        <v>1020</v>
      </c>
      <c r="F155" s="0" t="n">
        <v>1000</v>
      </c>
      <c r="G155" s="0" t="n">
        <v>1760</v>
      </c>
      <c r="H155" s="0" t="n">
        <v>1240</v>
      </c>
      <c r="I155" s="0" t="n">
        <v>1160</v>
      </c>
      <c r="J155" s="0" t="n">
        <v>1220</v>
      </c>
      <c r="K155" s="0" t="n">
        <v>1110</v>
      </c>
      <c r="L155" s="0" t="n">
        <v>970</v>
      </c>
      <c r="M155" s="0" t="n">
        <v>810</v>
      </c>
      <c r="P155" s="31" t="n">
        <v>34895</v>
      </c>
      <c r="Q155" s="0" t="n">
        <f aca="false">C155-C154</f>
        <v>0</v>
      </c>
      <c r="R155" s="0" t="n">
        <f aca="false">D155-D154</f>
        <v>30</v>
      </c>
      <c r="S155" s="0" t="n">
        <f aca="false">E155-E154</f>
        <v>30</v>
      </c>
      <c r="T155" s="0" t="n">
        <f aca="false">F155-F154</f>
        <v>30</v>
      </c>
      <c r="U155" s="0" t="n">
        <f aca="false">G155-G154</f>
        <v>80</v>
      </c>
      <c r="V155" s="0" t="n">
        <f aca="false">H155-H154</f>
        <v>80</v>
      </c>
      <c r="W155" s="0" t="n">
        <f aca="false">I155-I154</f>
        <v>90</v>
      </c>
      <c r="X155" s="0" t="n">
        <f aca="false">J155-J154</f>
        <v>100</v>
      </c>
      <c r="Y155" s="0" t="n">
        <f aca="false">K155-K154</f>
        <v>60</v>
      </c>
      <c r="Z155" s="0" t="n">
        <f aca="false">L155-L154</f>
        <v>60</v>
      </c>
      <c r="AA155" s="0" t="n">
        <f aca="false">M155-M154</f>
        <v>10</v>
      </c>
    </row>
    <row r="156" customFormat="false" ht="12.75" hidden="false" customHeight="false" outlineLevel="0" collapsed="false">
      <c r="B156" s="31" t="n">
        <v>34926</v>
      </c>
      <c r="C156" s="0" t="n">
        <v>910</v>
      </c>
      <c r="D156" s="0" t="n">
        <v>1100</v>
      </c>
      <c r="E156" s="0" t="n">
        <v>1000</v>
      </c>
      <c r="F156" s="0" t="n">
        <v>1000</v>
      </c>
      <c r="G156" s="0" t="n">
        <v>1760</v>
      </c>
      <c r="H156" s="0" t="n">
        <v>1240</v>
      </c>
      <c r="I156" s="0" t="n">
        <v>1160</v>
      </c>
      <c r="J156" s="0" t="n">
        <v>1220</v>
      </c>
      <c r="K156" s="0" t="n">
        <v>1110</v>
      </c>
      <c r="L156" s="0" t="n">
        <v>970</v>
      </c>
      <c r="M156" s="0" t="n">
        <v>820</v>
      </c>
      <c r="P156" s="31" t="n">
        <v>34926</v>
      </c>
      <c r="Q156" s="0" t="n">
        <f aca="false">C156-C155</f>
        <v>0</v>
      </c>
      <c r="R156" s="0" t="n">
        <f aca="false">D156-D155</f>
        <v>20</v>
      </c>
      <c r="S156" s="0" t="n">
        <f aca="false">E156-E155</f>
        <v>-20</v>
      </c>
      <c r="T156" s="0" t="n">
        <f aca="false">F156-F155</f>
        <v>0</v>
      </c>
      <c r="U156" s="0" t="n">
        <f aca="false">G156-G155</f>
        <v>0</v>
      </c>
      <c r="V156" s="0" t="n">
        <f aca="false">H156-H155</f>
        <v>0</v>
      </c>
      <c r="W156" s="0" t="n">
        <f aca="false">I156-I155</f>
        <v>0</v>
      </c>
      <c r="X156" s="0" t="n">
        <f aca="false">J156-J155</f>
        <v>0</v>
      </c>
      <c r="Y156" s="0" t="n">
        <f aca="false">K156-K155</f>
        <v>0</v>
      </c>
      <c r="Z156" s="0" t="n">
        <f aca="false">L156-L155</f>
        <v>0</v>
      </c>
      <c r="AA156" s="0" t="n">
        <f aca="false">M156-M155</f>
        <v>10</v>
      </c>
    </row>
    <row r="157" customFormat="false" ht="12.75" hidden="false" customHeight="false" outlineLevel="0" collapsed="false">
      <c r="B157" s="31" t="n">
        <v>34957</v>
      </c>
      <c r="C157" s="0" t="n">
        <v>910</v>
      </c>
      <c r="D157" s="0" t="n">
        <v>1160</v>
      </c>
      <c r="E157" s="0" t="n">
        <v>980</v>
      </c>
      <c r="F157" s="0" t="n">
        <v>980</v>
      </c>
      <c r="G157" s="0" t="n">
        <v>1760</v>
      </c>
      <c r="H157" s="0" t="n">
        <v>1220</v>
      </c>
      <c r="I157" s="0" t="n">
        <v>1160</v>
      </c>
      <c r="J157" s="0" t="n">
        <v>1220</v>
      </c>
      <c r="K157" s="0" t="n">
        <v>1110</v>
      </c>
      <c r="L157" s="0" t="n">
        <v>970</v>
      </c>
      <c r="M157" s="0" t="n">
        <v>860</v>
      </c>
      <c r="P157" s="31" t="n">
        <v>34957</v>
      </c>
      <c r="Q157" s="0" t="n">
        <f aca="false">C157-C156</f>
        <v>0</v>
      </c>
      <c r="R157" s="0" t="n">
        <f aca="false">D157-D156</f>
        <v>60</v>
      </c>
      <c r="S157" s="0" t="n">
        <f aca="false">E157-E156</f>
        <v>-20</v>
      </c>
      <c r="T157" s="0" t="n">
        <f aca="false">F157-F156</f>
        <v>-20</v>
      </c>
      <c r="U157" s="0" t="n">
        <f aca="false">G157-G156</f>
        <v>0</v>
      </c>
      <c r="V157" s="0" t="n">
        <f aca="false">H157-H156</f>
        <v>-20</v>
      </c>
      <c r="W157" s="0" t="n">
        <f aca="false">I157-I156</f>
        <v>0</v>
      </c>
      <c r="X157" s="0" t="n">
        <f aca="false">J157-J156</f>
        <v>0</v>
      </c>
      <c r="Y157" s="0" t="n">
        <f aca="false">K157-K156</f>
        <v>0</v>
      </c>
      <c r="Z157" s="0" t="n">
        <f aca="false">L157-L156</f>
        <v>0</v>
      </c>
      <c r="AA157" s="0" t="n">
        <f aca="false">M157-M156</f>
        <v>40</v>
      </c>
    </row>
    <row r="158" customFormat="false" ht="12.75" hidden="false" customHeight="false" outlineLevel="0" collapsed="false">
      <c r="B158" s="31" t="n">
        <v>34988</v>
      </c>
      <c r="C158" s="0" t="n">
        <v>985</v>
      </c>
      <c r="D158" s="0" t="n">
        <v>1150</v>
      </c>
      <c r="E158" s="0" t="n">
        <v>950</v>
      </c>
      <c r="F158" s="0" t="n">
        <v>950</v>
      </c>
      <c r="G158" s="0" t="n">
        <v>1760</v>
      </c>
      <c r="H158" s="0" t="n">
        <v>1220</v>
      </c>
      <c r="I158" s="0" t="n">
        <v>1250</v>
      </c>
      <c r="J158" s="0" t="n">
        <v>1290</v>
      </c>
      <c r="K158" s="0" t="n">
        <v>1170</v>
      </c>
      <c r="L158" s="0" t="n">
        <v>1030</v>
      </c>
      <c r="M158" s="0" t="n">
        <v>860</v>
      </c>
      <c r="P158" s="31" t="n">
        <v>34988</v>
      </c>
      <c r="Q158" s="0" t="n">
        <f aca="false">C158-C157</f>
        <v>75</v>
      </c>
      <c r="R158" s="0" t="n">
        <f aca="false">D158-D157</f>
        <v>-10</v>
      </c>
      <c r="S158" s="0" t="n">
        <f aca="false">E158-E157</f>
        <v>-30</v>
      </c>
      <c r="T158" s="0" t="n">
        <f aca="false">F158-F157</f>
        <v>-30</v>
      </c>
      <c r="U158" s="0" t="n">
        <f aca="false">G158-G157</f>
        <v>0</v>
      </c>
      <c r="V158" s="0" t="n">
        <f aca="false">H158-H157</f>
        <v>0</v>
      </c>
      <c r="W158" s="0" t="n">
        <f aca="false">I158-I157</f>
        <v>90</v>
      </c>
      <c r="X158" s="0" t="n">
        <f aca="false">J158-J157</f>
        <v>70</v>
      </c>
      <c r="Y158" s="0" t="n">
        <f aca="false">K158-K157</f>
        <v>60</v>
      </c>
      <c r="Z158" s="0" t="n">
        <f aca="false">L158-L157</f>
        <v>60</v>
      </c>
      <c r="AA158" s="0" t="n">
        <f aca="false">M158-M157</f>
        <v>0</v>
      </c>
    </row>
    <row r="159" customFormat="false" ht="12.75" hidden="false" customHeight="false" outlineLevel="0" collapsed="false">
      <c r="B159" s="31" t="n">
        <v>35019</v>
      </c>
      <c r="C159" s="0" t="n">
        <v>985</v>
      </c>
      <c r="D159" s="0" t="n">
        <v>1110</v>
      </c>
      <c r="E159" s="0" t="n">
        <v>920</v>
      </c>
      <c r="F159" s="0" t="n">
        <v>940</v>
      </c>
      <c r="G159" s="0" t="n">
        <v>1680</v>
      </c>
      <c r="H159" s="0" t="n">
        <v>1150</v>
      </c>
      <c r="I159" s="0" t="n">
        <v>1250</v>
      </c>
      <c r="J159" s="0" t="n">
        <v>1260</v>
      </c>
      <c r="K159" s="0" t="n">
        <v>1130</v>
      </c>
      <c r="L159" s="0" t="n">
        <v>1020</v>
      </c>
      <c r="M159" s="0" t="n">
        <v>860</v>
      </c>
      <c r="P159" s="31" t="n">
        <v>35019</v>
      </c>
      <c r="Q159" s="0" t="n">
        <f aca="false">C159-C158</f>
        <v>0</v>
      </c>
      <c r="R159" s="0" t="n">
        <f aca="false">D159-D158</f>
        <v>-40</v>
      </c>
      <c r="S159" s="0" t="n">
        <f aca="false">E159-E158</f>
        <v>-30</v>
      </c>
      <c r="T159" s="0" t="n">
        <f aca="false">F159-F158</f>
        <v>-10</v>
      </c>
      <c r="U159" s="0" t="n">
        <f aca="false">G159-G158</f>
        <v>-80</v>
      </c>
      <c r="V159" s="0" t="n">
        <f aca="false">H159-H158</f>
        <v>-70</v>
      </c>
      <c r="W159" s="0" t="n">
        <f aca="false">I159-I158</f>
        <v>0</v>
      </c>
      <c r="X159" s="0" t="n">
        <f aca="false">J159-J158</f>
        <v>-30</v>
      </c>
      <c r="Y159" s="0" t="n">
        <f aca="false">K159-K158</f>
        <v>-40</v>
      </c>
      <c r="Z159" s="0" t="n">
        <f aca="false">L159-L158</f>
        <v>-10</v>
      </c>
      <c r="AA159" s="0" t="n">
        <f aca="false">M159-M158</f>
        <v>0</v>
      </c>
    </row>
    <row r="160" customFormat="false" ht="12.75" hidden="false" customHeight="false" outlineLevel="0" collapsed="false">
      <c r="B160" s="31" t="n">
        <v>35050</v>
      </c>
      <c r="C160" s="0" t="n">
        <v>935</v>
      </c>
      <c r="D160" s="0" t="n">
        <v>1060</v>
      </c>
      <c r="E160" s="0" t="n">
        <v>880</v>
      </c>
      <c r="F160" s="0" t="n">
        <v>900</v>
      </c>
      <c r="G160" s="0" t="n">
        <v>1650</v>
      </c>
      <c r="H160" s="0" t="n">
        <v>1140</v>
      </c>
      <c r="I160" s="0" t="n">
        <v>1160</v>
      </c>
      <c r="J160" s="0" t="n">
        <v>1220</v>
      </c>
      <c r="K160" s="0" t="n">
        <v>1090</v>
      </c>
      <c r="L160" s="0" t="n">
        <v>1010</v>
      </c>
      <c r="M160" s="0" t="n">
        <v>860</v>
      </c>
      <c r="P160" s="31" t="n">
        <v>35050</v>
      </c>
      <c r="Q160" s="0" t="n">
        <f aca="false">C160-C159</f>
        <v>-50</v>
      </c>
      <c r="R160" s="0" t="n">
        <f aca="false">D160-D159</f>
        <v>-50</v>
      </c>
      <c r="S160" s="0" t="n">
        <f aca="false">E160-E159</f>
        <v>-40</v>
      </c>
      <c r="T160" s="0" t="n">
        <f aca="false">F160-F159</f>
        <v>-40</v>
      </c>
      <c r="U160" s="0" t="n">
        <f aca="false">G160-G159</f>
        <v>-30</v>
      </c>
      <c r="V160" s="0" t="n">
        <f aca="false">H160-H159</f>
        <v>-10</v>
      </c>
      <c r="W160" s="0" t="n">
        <f aca="false">I160-I159</f>
        <v>-90</v>
      </c>
      <c r="X160" s="0" t="n">
        <f aca="false">J160-J159</f>
        <v>-40</v>
      </c>
      <c r="Y160" s="0" t="n">
        <f aca="false">K160-K159</f>
        <v>-40</v>
      </c>
      <c r="Z160" s="0" t="n">
        <f aca="false">L160-L159</f>
        <v>-10</v>
      </c>
      <c r="AA160" s="0" t="n">
        <f aca="false">M160-M159</f>
        <v>0</v>
      </c>
    </row>
    <row r="161" customFormat="false" ht="12.75" hidden="false" customHeight="false" outlineLevel="0" collapsed="false">
      <c r="B161" s="31" t="n">
        <v>35081</v>
      </c>
      <c r="C161" s="0" t="n">
        <v>860</v>
      </c>
      <c r="D161" s="0" t="n">
        <v>1020</v>
      </c>
      <c r="E161" s="0" t="n">
        <v>860</v>
      </c>
      <c r="F161" s="0" t="n">
        <v>880</v>
      </c>
      <c r="G161" s="0" t="n">
        <v>1640</v>
      </c>
      <c r="H161" s="0" t="n">
        <v>1120</v>
      </c>
      <c r="I161" s="0" t="n">
        <v>1140</v>
      </c>
      <c r="J161" s="0" t="n">
        <v>1200</v>
      </c>
      <c r="K161" s="0" t="n">
        <v>1080</v>
      </c>
      <c r="L161" s="0" t="n">
        <v>980</v>
      </c>
      <c r="M161" s="0" t="n">
        <v>920</v>
      </c>
      <c r="P161" s="31" t="n">
        <v>35081</v>
      </c>
      <c r="Q161" s="0" t="n">
        <f aca="false">C161-C160</f>
        <v>-75</v>
      </c>
      <c r="R161" s="0" t="n">
        <f aca="false">D161-D160</f>
        <v>-40</v>
      </c>
      <c r="S161" s="0" t="n">
        <f aca="false">E161-E160</f>
        <v>-20</v>
      </c>
      <c r="T161" s="0" t="n">
        <f aca="false">F161-F160</f>
        <v>-20</v>
      </c>
      <c r="U161" s="0" t="n">
        <f aca="false">G161-G160</f>
        <v>-10</v>
      </c>
      <c r="V161" s="0" t="n">
        <f aca="false">H161-H160</f>
        <v>-20</v>
      </c>
      <c r="W161" s="0" t="n">
        <f aca="false">I161-I160</f>
        <v>-20</v>
      </c>
      <c r="X161" s="0" t="n">
        <f aca="false">J161-J160</f>
        <v>-20</v>
      </c>
      <c r="Y161" s="0" t="n">
        <f aca="false">K161-K160</f>
        <v>-10</v>
      </c>
      <c r="Z161" s="0" t="n">
        <f aca="false">L161-L160</f>
        <v>-30</v>
      </c>
      <c r="AA161" s="0" t="n">
        <f aca="false">M161-M160</f>
        <v>60</v>
      </c>
    </row>
    <row r="162" customFormat="false" ht="12.75" hidden="false" customHeight="false" outlineLevel="0" collapsed="false">
      <c r="B162" s="31" t="n">
        <v>35112</v>
      </c>
      <c r="C162" s="0" t="n">
        <v>700</v>
      </c>
      <c r="D162" s="0" t="n">
        <v>960</v>
      </c>
      <c r="E162" s="0" t="n">
        <v>800</v>
      </c>
      <c r="F162" s="0" t="n">
        <v>860</v>
      </c>
      <c r="G162" s="0" t="n">
        <v>1610</v>
      </c>
      <c r="H162" s="0" t="n">
        <v>1090</v>
      </c>
      <c r="I162" s="0" t="n">
        <v>1120</v>
      </c>
      <c r="J162" s="0" t="n">
        <v>1180</v>
      </c>
      <c r="K162" s="0" t="n">
        <v>1060</v>
      </c>
      <c r="L162" s="0" t="n">
        <v>960</v>
      </c>
      <c r="M162" s="0" t="n">
        <v>920</v>
      </c>
      <c r="P162" s="31" t="n">
        <v>35112</v>
      </c>
      <c r="Q162" s="0" t="n">
        <f aca="false">C162-C161</f>
        <v>-160</v>
      </c>
      <c r="R162" s="0" t="n">
        <f aca="false">D162-D161</f>
        <v>-60</v>
      </c>
      <c r="S162" s="0" t="n">
        <f aca="false">E162-E161</f>
        <v>-60</v>
      </c>
      <c r="T162" s="0" t="n">
        <f aca="false">F162-F161</f>
        <v>-20</v>
      </c>
      <c r="U162" s="0" t="n">
        <f aca="false">G162-G161</f>
        <v>-30</v>
      </c>
      <c r="V162" s="0" t="n">
        <f aca="false">H162-H161</f>
        <v>-30</v>
      </c>
      <c r="W162" s="0" t="n">
        <f aca="false">I162-I161</f>
        <v>-20</v>
      </c>
      <c r="X162" s="0" t="n">
        <f aca="false">J162-J161</f>
        <v>-20</v>
      </c>
      <c r="Y162" s="0" t="n">
        <f aca="false">K162-K161</f>
        <v>-20</v>
      </c>
      <c r="Z162" s="0" t="n">
        <f aca="false">L162-L161</f>
        <v>-20</v>
      </c>
      <c r="AA162" s="0" t="n">
        <f aca="false">M162-M161</f>
        <v>0</v>
      </c>
    </row>
    <row r="163" customFormat="false" ht="12.75" hidden="false" customHeight="false" outlineLevel="0" collapsed="false">
      <c r="B163" s="31" t="n">
        <v>35143</v>
      </c>
      <c r="C163" s="0" t="n">
        <v>575</v>
      </c>
      <c r="D163" s="0" t="n">
        <v>880</v>
      </c>
      <c r="E163" s="0" t="n">
        <v>730</v>
      </c>
      <c r="F163" s="0" t="n">
        <v>780</v>
      </c>
      <c r="G163" s="0" t="n">
        <v>1590</v>
      </c>
      <c r="H163" s="0" t="n">
        <v>1040</v>
      </c>
      <c r="I163" s="0" t="n">
        <v>1080</v>
      </c>
      <c r="J163" s="0" t="n">
        <v>1140</v>
      </c>
      <c r="K163" s="0" t="n">
        <v>1000</v>
      </c>
      <c r="L163" s="0" t="n">
        <v>940</v>
      </c>
      <c r="M163" s="0" t="n">
        <v>920</v>
      </c>
      <c r="P163" s="31" t="n">
        <v>35143</v>
      </c>
      <c r="Q163" s="0" t="n">
        <f aca="false">C163-C162</f>
        <v>-125</v>
      </c>
      <c r="R163" s="0" t="n">
        <f aca="false">D163-D162</f>
        <v>-80</v>
      </c>
      <c r="S163" s="0" t="n">
        <f aca="false">E163-E162</f>
        <v>-70</v>
      </c>
      <c r="T163" s="0" t="n">
        <f aca="false">F163-F162</f>
        <v>-80</v>
      </c>
      <c r="U163" s="0" t="n">
        <f aca="false">G163-G162</f>
        <v>-20</v>
      </c>
      <c r="V163" s="0" t="n">
        <f aca="false">H163-H162</f>
        <v>-50</v>
      </c>
      <c r="W163" s="0" t="n">
        <f aca="false">I163-I162</f>
        <v>-40</v>
      </c>
      <c r="X163" s="0" t="n">
        <f aca="false">J163-J162</f>
        <v>-40</v>
      </c>
      <c r="Y163" s="0" t="n">
        <f aca="false">K163-K162</f>
        <v>-60</v>
      </c>
      <c r="Z163" s="0" t="n">
        <f aca="false">L163-L162</f>
        <v>-20</v>
      </c>
      <c r="AA163" s="0" t="n">
        <f aca="false">M163-M162</f>
        <v>0</v>
      </c>
    </row>
    <row r="164" customFormat="false" ht="12.75" hidden="false" customHeight="false" outlineLevel="0" collapsed="false">
      <c r="B164" s="31" t="n">
        <v>35174</v>
      </c>
      <c r="C164" s="0" t="n">
        <v>520</v>
      </c>
      <c r="D164" s="0" t="n">
        <v>790</v>
      </c>
      <c r="E164" s="0" t="n">
        <v>700</v>
      </c>
      <c r="F164" s="0" t="n">
        <v>730</v>
      </c>
      <c r="G164" s="0" t="n">
        <v>1590</v>
      </c>
      <c r="H164" s="0" t="n">
        <v>1020</v>
      </c>
      <c r="I164" s="0" t="n">
        <v>1020</v>
      </c>
      <c r="J164" s="0" t="n">
        <v>1080</v>
      </c>
      <c r="K164" s="0" t="n">
        <v>940</v>
      </c>
      <c r="L164" s="0" t="n">
        <v>930</v>
      </c>
      <c r="M164" s="0" t="n">
        <v>900</v>
      </c>
      <c r="P164" s="31" t="n">
        <v>35174</v>
      </c>
      <c r="Q164" s="0" t="n">
        <f aca="false">C164-C163</f>
        <v>-55</v>
      </c>
      <c r="R164" s="0" t="n">
        <f aca="false">D164-D163</f>
        <v>-90</v>
      </c>
      <c r="S164" s="0" t="n">
        <f aca="false">E164-E163</f>
        <v>-30</v>
      </c>
      <c r="T164" s="0" t="n">
        <f aca="false">F164-F163</f>
        <v>-50</v>
      </c>
      <c r="U164" s="0" t="n">
        <f aca="false">G164-G163</f>
        <v>0</v>
      </c>
      <c r="V164" s="0" t="n">
        <f aca="false">H164-H163</f>
        <v>-20</v>
      </c>
      <c r="W164" s="0" t="n">
        <f aca="false">I164-I163</f>
        <v>-60</v>
      </c>
      <c r="X164" s="0" t="n">
        <f aca="false">J164-J163</f>
        <v>-60</v>
      </c>
      <c r="Y164" s="0" t="n">
        <f aca="false">K164-K163</f>
        <v>-60</v>
      </c>
      <c r="Z164" s="0" t="n">
        <f aca="false">L164-L163</f>
        <v>-10</v>
      </c>
      <c r="AA164" s="0" t="n">
        <f aca="false">M164-M163</f>
        <v>-20</v>
      </c>
    </row>
    <row r="165" customFormat="false" ht="12.75" hidden="false" customHeight="false" outlineLevel="0" collapsed="false">
      <c r="B165" s="31" t="n">
        <v>35205</v>
      </c>
      <c r="C165" s="0" t="n">
        <v>520</v>
      </c>
      <c r="D165" s="0" t="n">
        <v>850</v>
      </c>
      <c r="E165" s="0" t="n">
        <v>750</v>
      </c>
      <c r="F165" s="0" t="n">
        <v>730</v>
      </c>
      <c r="G165" s="0" t="n">
        <v>1590</v>
      </c>
      <c r="H165" s="0" t="n">
        <v>920</v>
      </c>
      <c r="I165" s="0" t="n">
        <v>980</v>
      </c>
      <c r="J165" s="0" t="n">
        <v>1020</v>
      </c>
      <c r="K165" s="0" t="n">
        <v>900</v>
      </c>
      <c r="L165" s="0" t="n">
        <v>900</v>
      </c>
      <c r="M165" s="0" t="n">
        <v>850</v>
      </c>
      <c r="P165" s="31" t="n">
        <v>35205</v>
      </c>
      <c r="Q165" s="0" t="n">
        <f aca="false">C165-C164</f>
        <v>0</v>
      </c>
      <c r="R165" s="0" t="n">
        <f aca="false">D165-D164</f>
        <v>60</v>
      </c>
      <c r="S165" s="0" t="n">
        <f aca="false">E165-E164</f>
        <v>50</v>
      </c>
      <c r="T165" s="0" t="n">
        <f aca="false">F165-F164</f>
        <v>0</v>
      </c>
      <c r="U165" s="0" t="n">
        <f aca="false">G165-G164</f>
        <v>0</v>
      </c>
      <c r="V165" s="0" t="n">
        <f aca="false">H165-H164</f>
        <v>-100</v>
      </c>
      <c r="W165" s="0" t="n">
        <f aca="false">I165-I164</f>
        <v>-40</v>
      </c>
      <c r="X165" s="0" t="n">
        <f aca="false">J165-J164</f>
        <v>-60</v>
      </c>
      <c r="Y165" s="0" t="n">
        <f aca="false">K165-K164</f>
        <v>-40</v>
      </c>
      <c r="Z165" s="0" t="n">
        <f aca="false">L165-L164</f>
        <v>-30</v>
      </c>
      <c r="AA165" s="0" t="n">
        <f aca="false">M165-M164</f>
        <v>-50</v>
      </c>
    </row>
    <row r="166" customFormat="false" ht="12.75" hidden="false" customHeight="false" outlineLevel="0" collapsed="false">
      <c r="B166" s="31" t="n">
        <v>35236</v>
      </c>
      <c r="C166" s="0" t="n">
        <v>520</v>
      </c>
      <c r="D166" s="0" t="n">
        <v>900</v>
      </c>
      <c r="E166" s="0" t="n">
        <v>760</v>
      </c>
      <c r="F166" s="0" t="n">
        <v>770</v>
      </c>
      <c r="G166" s="0" t="n">
        <v>1590</v>
      </c>
      <c r="H166" s="0" t="n">
        <v>920</v>
      </c>
      <c r="I166" s="0" t="n">
        <v>930</v>
      </c>
      <c r="J166" s="0" t="n">
        <v>990</v>
      </c>
      <c r="K166" s="0" t="n">
        <v>880</v>
      </c>
      <c r="L166" s="0" t="n">
        <v>880</v>
      </c>
      <c r="M166" s="0" t="n">
        <v>830</v>
      </c>
      <c r="P166" s="31" t="n">
        <v>35236</v>
      </c>
      <c r="Q166" s="0" t="n">
        <f aca="false">C166-C165</f>
        <v>0</v>
      </c>
      <c r="R166" s="0" t="n">
        <f aca="false">D166-D165</f>
        <v>50</v>
      </c>
      <c r="S166" s="0" t="n">
        <f aca="false">E166-E165</f>
        <v>10</v>
      </c>
      <c r="T166" s="0" t="n">
        <f aca="false">F166-F165</f>
        <v>40</v>
      </c>
      <c r="U166" s="0" t="n">
        <f aca="false">G166-G165</f>
        <v>0</v>
      </c>
      <c r="V166" s="0" t="n">
        <f aca="false">H166-H165</f>
        <v>0</v>
      </c>
      <c r="W166" s="0" t="n">
        <f aca="false">I166-I165</f>
        <v>-50</v>
      </c>
      <c r="X166" s="0" t="n">
        <f aca="false">J166-J165</f>
        <v>-30</v>
      </c>
      <c r="Y166" s="0" t="n">
        <f aca="false">K166-K165</f>
        <v>-20</v>
      </c>
      <c r="Z166" s="0" t="n">
        <f aca="false">L166-L165</f>
        <v>-20</v>
      </c>
      <c r="AA166" s="0" t="n">
        <f aca="false">M166-M165</f>
        <v>-20</v>
      </c>
    </row>
    <row r="167" customFormat="false" ht="12.75" hidden="false" customHeight="false" outlineLevel="0" collapsed="false">
      <c r="B167" s="31" t="n">
        <v>35267</v>
      </c>
      <c r="C167" s="0" t="n">
        <v>580</v>
      </c>
      <c r="D167" s="0" t="n">
        <v>830</v>
      </c>
      <c r="E167" s="0" t="n">
        <v>700</v>
      </c>
      <c r="F167" s="0" t="n">
        <v>740</v>
      </c>
      <c r="G167" s="0" t="n">
        <v>1590</v>
      </c>
      <c r="H167" s="0" t="n">
        <v>890</v>
      </c>
      <c r="I167" s="0" t="n">
        <v>890</v>
      </c>
      <c r="J167" s="0" t="n">
        <v>960</v>
      </c>
      <c r="K167" s="0" t="n">
        <v>860</v>
      </c>
      <c r="L167" s="0" t="n">
        <v>860</v>
      </c>
      <c r="M167" s="0" t="n">
        <v>820</v>
      </c>
      <c r="P167" s="31" t="n">
        <v>35267</v>
      </c>
      <c r="Q167" s="0" t="n">
        <f aca="false">C167-C166</f>
        <v>60</v>
      </c>
      <c r="R167" s="0" t="n">
        <f aca="false">D167-D166</f>
        <v>-70</v>
      </c>
      <c r="S167" s="0" t="n">
        <f aca="false">E167-E166</f>
        <v>-60</v>
      </c>
      <c r="T167" s="0" t="n">
        <f aca="false">F167-F166</f>
        <v>-30</v>
      </c>
      <c r="U167" s="0" t="n">
        <f aca="false">G167-G166</f>
        <v>0</v>
      </c>
      <c r="V167" s="0" t="n">
        <f aca="false">H167-H166</f>
        <v>-30</v>
      </c>
      <c r="W167" s="0" t="n">
        <f aca="false">I167-I166</f>
        <v>-40</v>
      </c>
      <c r="X167" s="0" t="n">
        <f aca="false">J167-J166</f>
        <v>-30</v>
      </c>
      <c r="Y167" s="0" t="n">
        <f aca="false">K167-K166</f>
        <v>-20</v>
      </c>
      <c r="Z167" s="0" t="n">
        <f aca="false">L167-L166</f>
        <v>-20</v>
      </c>
      <c r="AA167" s="0" t="n">
        <f aca="false">M167-M166</f>
        <v>-10</v>
      </c>
    </row>
    <row r="168" customFormat="false" ht="12.75" hidden="false" customHeight="false" outlineLevel="0" collapsed="false">
      <c r="B168" s="31" t="n">
        <v>35298</v>
      </c>
      <c r="C168" s="0" t="n">
        <v>580</v>
      </c>
      <c r="D168" s="0" t="n">
        <v>840</v>
      </c>
      <c r="E168" s="0" t="n">
        <v>700</v>
      </c>
      <c r="F168" s="0" t="n">
        <v>700</v>
      </c>
      <c r="G168" s="0" t="n">
        <v>1590</v>
      </c>
      <c r="H168" s="0" t="n">
        <v>890</v>
      </c>
      <c r="I168" s="0" t="n">
        <v>860</v>
      </c>
      <c r="J168" s="0" t="n">
        <v>940</v>
      </c>
      <c r="K168" s="0" t="n">
        <v>830</v>
      </c>
      <c r="L168" s="0" t="n">
        <v>850</v>
      </c>
      <c r="M168" s="0" t="n">
        <v>800</v>
      </c>
      <c r="P168" s="31" t="n">
        <v>35298</v>
      </c>
      <c r="Q168" s="0" t="n">
        <f aca="false">C168-C167</f>
        <v>0</v>
      </c>
      <c r="R168" s="0" t="n">
        <f aca="false">D168-D167</f>
        <v>10</v>
      </c>
      <c r="S168" s="0" t="n">
        <f aca="false">E168-E167</f>
        <v>0</v>
      </c>
      <c r="T168" s="0" t="n">
        <f aca="false">F168-F167</f>
        <v>-40</v>
      </c>
      <c r="U168" s="0" t="n">
        <f aca="false">G168-G167</f>
        <v>0</v>
      </c>
      <c r="V168" s="0" t="n">
        <f aca="false">H168-H167</f>
        <v>0</v>
      </c>
      <c r="W168" s="0" t="n">
        <f aca="false">I168-I167</f>
        <v>-30</v>
      </c>
      <c r="X168" s="0" t="n">
        <f aca="false">J168-J167</f>
        <v>-20</v>
      </c>
      <c r="Y168" s="0" t="n">
        <f aca="false">K168-K167</f>
        <v>-30</v>
      </c>
      <c r="Z168" s="0" t="n">
        <f aca="false">L168-L167</f>
        <v>-10</v>
      </c>
      <c r="AA168" s="0" t="n">
        <f aca="false">M168-M167</f>
        <v>-20</v>
      </c>
    </row>
    <row r="169" customFormat="false" ht="12.75" hidden="false" customHeight="false" outlineLevel="0" collapsed="false">
      <c r="B169" s="31" t="n">
        <v>35329</v>
      </c>
      <c r="C169" s="0" t="n">
        <v>580</v>
      </c>
      <c r="D169" s="0" t="n">
        <v>860</v>
      </c>
      <c r="E169" s="0" t="n">
        <v>750</v>
      </c>
      <c r="F169" s="0" t="n">
        <v>700</v>
      </c>
      <c r="G169" s="0" t="n">
        <v>1590</v>
      </c>
      <c r="H169" s="0" t="n">
        <v>890</v>
      </c>
      <c r="I169" s="0" t="n">
        <v>860</v>
      </c>
      <c r="J169" s="0" t="n">
        <v>930</v>
      </c>
      <c r="K169" s="0" t="n">
        <v>780</v>
      </c>
      <c r="L169" s="0" t="n">
        <v>840</v>
      </c>
      <c r="M169" s="0" t="n">
        <v>800</v>
      </c>
      <c r="P169" s="31" t="n">
        <v>35329</v>
      </c>
      <c r="Q169" s="0" t="n">
        <f aca="false">C169-C168</f>
        <v>0</v>
      </c>
      <c r="R169" s="0" t="n">
        <f aca="false">D169-D168</f>
        <v>20</v>
      </c>
      <c r="S169" s="0" t="n">
        <f aca="false">E169-E168</f>
        <v>50</v>
      </c>
      <c r="T169" s="0" t="n">
        <f aca="false">F169-F168</f>
        <v>0</v>
      </c>
      <c r="U169" s="0" t="n">
        <f aca="false">G169-G168</f>
        <v>0</v>
      </c>
      <c r="V169" s="0" t="n">
        <f aca="false">H169-H168</f>
        <v>0</v>
      </c>
      <c r="W169" s="0" t="n">
        <f aca="false">I169-I168</f>
        <v>0</v>
      </c>
      <c r="X169" s="0" t="n">
        <f aca="false">J169-J168</f>
        <v>-10</v>
      </c>
      <c r="Y169" s="0" t="n">
        <f aca="false">K169-K168</f>
        <v>-50</v>
      </c>
      <c r="Z169" s="0" t="n">
        <f aca="false">L169-L168</f>
        <v>-10</v>
      </c>
      <c r="AA169" s="0" t="n">
        <f aca="false">M169-M168</f>
        <v>0</v>
      </c>
    </row>
    <row r="170" customFormat="false" ht="12.75" hidden="false" customHeight="false" outlineLevel="0" collapsed="false">
      <c r="B170" s="31" t="n">
        <v>35360</v>
      </c>
      <c r="C170" s="0" t="n">
        <v>600</v>
      </c>
      <c r="D170" s="0" t="n">
        <v>860</v>
      </c>
      <c r="E170" s="0" t="n">
        <v>750</v>
      </c>
      <c r="F170" s="0" t="n">
        <v>720</v>
      </c>
      <c r="G170" s="0" t="n">
        <v>1590</v>
      </c>
      <c r="H170" s="0" t="n">
        <v>860</v>
      </c>
      <c r="I170" s="0" t="n">
        <v>810</v>
      </c>
      <c r="J170" s="0" t="n">
        <v>895</v>
      </c>
      <c r="K170" s="0" t="n">
        <v>770</v>
      </c>
      <c r="L170" s="0" t="n">
        <v>820</v>
      </c>
      <c r="M170" s="0" t="n">
        <v>790</v>
      </c>
      <c r="P170" s="31" t="n">
        <v>35360</v>
      </c>
      <c r="Q170" s="0" t="n">
        <f aca="false">C170-C169</f>
        <v>20</v>
      </c>
      <c r="R170" s="0" t="n">
        <f aca="false">D170-D169</f>
        <v>0</v>
      </c>
      <c r="S170" s="0" t="n">
        <f aca="false">E170-E169</f>
        <v>0</v>
      </c>
      <c r="T170" s="0" t="n">
        <f aca="false">F170-F169</f>
        <v>20</v>
      </c>
      <c r="U170" s="0" t="n">
        <f aca="false">G170-G169</f>
        <v>0</v>
      </c>
      <c r="V170" s="0" t="n">
        <f aca="false">H170-H169</f>
        <v>-30</v>
      </c>
      <c r="W170" s="0" t="n">
        <f aca="false">I170-I169</f>
        <v>-50</v>
      </c>
      <c r="X170" s="0" t="n">
        <f aca="false">J170-J169</f>
        <v>-35</v>
      </c>
      <c r="Y170" s="0" t="n">
        <f aca="false">K170-K169</f>
        <v>-10</v>
      </c>
      <c r="Z170" s="0" t="n">
        <f aca="false">L170-L169</f>
        <v>-20</v>
      </c>
      <c r="AA170" s="0" t="n">
        <f aca="false">M170-M169</f>
        <v>-10</v>
      </c>
    </row>
    <row r="171" customFormat="false" ht="12.75" hidden="false" customHeight="false" outlineLevel="0" collapsed="false">
      <c r="B171" s="31" t="n">
        <v>35391</v>
      </c>
      <c r="C171" s="0" t="n">
        <v>580</v>
      </c>
      <c r="D171" s="0" t="n">
        <v>820</v>
      </c>
      <c r="E171" s="0" t="n">
        <v>730</v>
      </c>
      <c r="F171" s="0" t="n">
        <v>680</v>
      </c>
      <c r="G171" s="0" t="n">
        <v>1480</v>
      </c>
      <c r="H171" s="0" t="n">
        <v>860</v>
      </c>
      <c r="I171" s="0" t="n">
        <v>810</v>
      </c>
      <c r="J171" s="0" t="n">
        <v>890</v>
      </c>
      <c r="K171" s="0" t="n">
        <v>770</v>
      </c>
      <c r="L171" s="0" t="n">
        <v>820</v>
      </c>
      <c r="M171" s="0" t="n">
        <v>780</v>
      </c>
      <c r="P171" s="31" t="n">
        <v>35391</v>
      </c>
      <c r="Q171" s="0" t="n">
        <f aca="false">C171-C170</f>
        <v>-20</v>
      </c>
      <c r="R171" s="0" t="n">
        <f aca="false">D171-D170</f>
        <v>-40</v>
      </c>
      <c r="S171" s="0" t="n">
        <f aca="false">E171-E170</f>
        <v>-20</v>
      </c>
      <c r="T171" s="0" t="n">
        <f aca="false">F171-F170</f>
        <v>-40</v>
      </c>
      <c r="U171" s="0" t="n">
        <f aca="false">G171-G170</f>
        <v>-110</v>
      </c>
      <c r="V171" s="0" t="n">
        <f aca="false">H171-H170</f>
        <v>0</v>
      </c>
      <c r="W171" s="0" t="n">
        <f aca="false">I171-I170</f>
        <v>0</v>
      </c>
      <c r="X171" s="0" t="n">
        <f aca="false">J171-J170</f>
        <v>-5</v>
      </c>
      <c r="Y171" s="0" t="n">
        <f aca="false">K171-K170</f>
        <v>0</v>
      </c>
      <c r="Z171" s="0" t="n">
        <f aca="false">L171-L170</f>
        <v>0</v>
      </c>
      <c r="AA171" s="0" t="n">
        <f aca="false">M171-M170</f>
        <v>-10</v>
      </c>
    </row>
    <row r="172" customFormat="false" ht="12.75" hidden="false" customHeight="false" outlineLevel="0" collapsed="false">
      <c r="B172" s="31" t="n">
        <v>35422</v>
      </c>
      <c r="C172" s="0" t="n">
        <v>580</v>
      </c>
      <c r="D172" s="0" t="n">
        <v>740</v>
      </c>
      <c r="E172" s="0" t="n">
        <v>710</v>
      </c>
      <c r="F172" s="0" t="n">
        <v>670</v>
      </c>
      <c r="G172" s="0" t="n">
        <v>1480</v>
      </c>
      <c r="H172" s="0" t="n">
        <v>900</v>
      </c>
      <c r="I172" s="0" t="n">
        <v>800</v>
      </c>
      <c r="J172" s="0" t="n">
        <v>890</v>
      </c>
      <c r="K172" s="0" t="n">
        <v>770</v>
      </c>
      <c r="L172" s="0" t="n">
        <v>820</v>
      </c>
      <c r="M172" s="0" t="n">
        <v>780</v>
      </c>
      <c r="P172" s="31" t="n">
        <v>35422</v>
      </c>
      <c r="Q172" s="0" t="n">
        <f aca="false">C172-C171</f>
        <v>0</v>
      </c>
      <c r="R172" s="0" t="n">
        <f aca="false">D172-D171</f>
        <v>-80</v>
      </c>
      <c r="S172" s="0" t="n">
        <f aca="false">E172-E171</f>
        <v>-20</v>
      </c>
      <c r="T172" s="0" t="n">
        <f aca="false">F172-F171</f>
        <v>-10</v>
      </c>
      <c r="U172" s="0" t="n">
        <f aca="false">G172-G171</f>
        <v>0</v>
      </c>
      <c r="V172" s="0" t="n">
        <f aca="false">H172-H171</f>
        <v>40</v>
      </c>
      <c r="W172" s="0" t="n">
        <f aca="false">I172-I171</f>
        <v>-10</v>
      </c>
      <c r="X172" s="0" t="n">
        <f aca="false">J172-J171</f>
        <v>0</v>
      </c>
      <c r="Y172" s="0" t="n">
        <f aca="false">K172-K171</f>
        <v>0</v>
      </c>
      <c r="Z172" s="0" t="n">
        <f aca="false">L172-L171</f>
        <v>0</v>
      </c>
      <c r="AA172" s="0" t="n">
        <f aca="false">M172-M171</f>
        <v>0</v>
      </c>
    </row>
    <row r="173" customFormat="false" ht="12.75" hidden="false" customHeight="false" outlineLevel="0" collapsed="false">
      <c r="B173" s="31" t="n">
        <v>35453</v>
      </c>
      <c r="C173" s="0" t="n">
        <v>580</v>
      </c>
      <c r="D173" s="0" t="n">
        <v>750</v>
      </c>
      <c r="E173" s="0" t="n">
        <v>700</v>
      </c>
      <c r="F173" s="0" t="n">
        <v>670</v>
      </c>
      <c r="G173" s="0" t="n">
        <v>1480</v>
      </c>
      <c r="H173" s="0" t="n">
        <v>920</v>
      </c>
      <c r="I173" s="0" t="n">
        <v>800</v>
      </c>
      <c r="J173" s="0" t="n">
        <v>890</v>
      </c>
      <c r="K173" s="0" t="n">
        <v>770</v>
      </c>
      <c r="L173" s="0" t="n">
        <v>800</v>
      </c>
      <c r="M173" s="0" t="n">
        <v>740</v>
      </c>
      <c r="P173" s="31" t="n">
        <v>35453</v>
      </c>
      <c r="Q173" s="0" t="n">
        <f aca="false">C173-C172</f>
        <v>0</v>
      </c>
      <c r="R173" s="0" t="n">
        <f aca="false">D173-D172</f>
        <v>10</v>
      </c>
      <c r="S173" s="0" t="n">
        <f aca="false">E173-E172</f>
        <v>-10</v>
      </c>
      <c r="T173" s="0" t="n">
        <f aca="false">F173-F172</f>
        <v>0</v>
      </c>
      <c r="U173" s="0" t="n">
        <f aca="false">G173-G172</f>
        <v>0</v>
      </c>
      <c r="V173" s="0" t="n">
        <f aca="false">H173-H172</f>
        <v>20</v>
      </c>
      <c r="W173" s="0" t="n">
        <f aca="false">I173-I172</f>
        <v>0</v>
      </c>
      <c r="X173" s="0" t="n">
        <f aca="false">J173-J172</f>
        <v>0</v>
      </c>
      <c r="Y173" s="0" t="n">
        <f aca="false">K173-K172</f>
        <v>0</v>
      </c>
      <c r="Z173" s="0" t="n">
        <f aca="false">L173-L172</f>
        <v>-20</v>
      </c>
      <c r="AA173" s="0" t="n">
        <f aca="false">M173-M172</f>
        <v>-40</v>
      </c>
    </row>
    <row r="174" customFormat="false" ht="12.75" hidden="false" customHeight="false" outlineLevel="0" collapsed="false">
      <c r="B174" s="31" t="n">
        <v>35484</v>
      </c>
      <c r="C174" s="0" t="n">
        <v>580</v>
      </c>
      <c r="D174" s="0" t="n">
        <v>700</v>
      </c>
      <c r="E174" s="0" t="n">
        <v>660</v>
      </c>
      <c r="F174" s="0" t="n">
        <v>640</v>
      </c>
      <c r="G174" s="0" t="n">
        <v>1480</v>
      </c>
      <c r="H174" s="0" t="n">
        <v>920</v>
      </c>
      <c r="I174" s="0" t="n">
        <v>810</v>
      </c>
      <c r="J174" s="0" t="n">
        <v>900</v>
      </c>
      <c r="K174" s="0" t="n">
        <v>780</v>
      </c>
      <c r="L174" s="0" t="n">
        <v>760</v>
      </c>
      <c r="M174" s="0" t="n">
        <v>740</v>
      </c>
      <c r="P174" s="31" t="n">
        <v>35484</v>
      </c>
      <c r="Q174" s="0" t="n">
        <f aca="false">C174-C173</f>
        <v>0</v>
      </c>
      <c r="R174" s="0" t="n">
        <f aca="false">D174-D173</f>
        <v>-50</v>
      </c>
      <c r="S174" s="0" t="n">
        <f aca="false">E174-E173</f>
        <v>-40</v>
      </c>
      <c r="T174" s="0" t="n">
        <f aca="false">F174-F173</f>
        <v>-30</v>
      </c>
      <c r="U174" s="0" t="n">
        <f aca="false">G174-G173</f>
        <v>0</v>
      </c>
      <c r="V174" s="0" t="n">
        <f aca="false">H174-H173</f>
        <v>0</v>
      </c>
      <c r="W174" s="0" t="n">
        <f aca="false">I174-I173</f>
        <v>10</v>
      </c>
      <c r="X174" s="0" t="n">
        <f aca="false">J174-J173</f>
        <v>10</v>
      </c>
      <c r="Y174" s="0" t="n">
        <f aca="false">K174-K173</f>
        <v>10</v>
      </c>
      <c r="Z174" s="0" t="n">
        <f aca="false">L174-L173</f>
        <v>-40</v>
      </c>
      <c r="AA174" s="0" t="n">
        <f aca="false">M174-M173</f>
        <v>0</v>
      </c>
    </row>
    <row r="175" customFormat="false" ht="12.75" hidden="false" customHeight="false" outlineLevel="0" collapsed="false">
      <c r="B175" s="31" t="n">
        <v>35515</v>
      </c>
      <c r="C175" s="0" t="n">
        <v>560</v>
      </c>
      <c r="D175" s="0" t="n">
        <v>700</v>
      </c>
      <c r="E175" s="0" t="n">
        <v>660</v>
      </c>
      <c r="F175" s="0" t="n">
        <v>640</v>
      </c>
      <c r="G175" s="0" t="n">
        <v>1480</v>
      </c>
      <c r="H175" s="0" t="n">
        <v>920</v>
      </c>
      <c r="I175" s="0" t="n">
        <v>810</v>
      </c>
      <c r="J175" s="0" t="n">
        <v>900</v>
      </c>
      <c r="K175" s="0" t="n">
        <v>780</v>
      </c>
      <c r="L175" s="0" t="n">
        <v>775</v>
      </c>
      <c r="M175" s="0" t="n">
        <v>740</v>
      </c>
      <c r="P175" s="31" t="n">
        <v>35515</v>
      </c>
      <c r="Q175" s="0" t="n">
        <f aca="false">C175-C174</f>
        <v>-20</v>
      </c>
      <c r="R175" s="0" t="n">
        <f aca="false">D175-D174</f>
        <v>0</v>
      </c>
      <c r="S175" s="0" t="n">
        <f aca="false">E175-E174</f>
        <v>0</v>
      </c>
      <c r="T175" s="0" t="n">
        <f aca="false">F175-F174</f>
        <v>0</v>
      </c>
      <c r="U175" s="0" t="n">
        <f aca="false">G175-G174</f>
        <v>0</v>
      </c>
      <c r="V175" s="0" t="n">
        <f aca="false">H175-H174</f>
        <v>0</v>
      </c>
      <c r="W175" s="0" t="n">
        <f aca="false">I175-I174</f>
        <v>0</v>
      </c>
      <c r="X175" s="0" t="n">
        <f aca="false">J175-J174</f>
        <v>0</v>
      </c>
      <c r="Y175" s="0" t="n">
        <f aca="false">K175-K174</f>
        <v>0</v>
      </c>
      <c r="Z175" s="0" t="n">
        <f aca="false">L175-L174</f>
        <v>15</v>
      </c>
      <c r="AA175" s="0" t="n">
        <f aca="false">M175-M174</f>
        <v>0</v>
      </c>
    </row>
    <row r="176" customFormat="false" ht="12.75" hidden="false" customHeight="false" outlineLevel="0" collapsed="false">
      <c r="B176" s="31" t="n">
        <v>35546</v>
      </c>
      <c r="C176" s="0" t="n">
        <v>560</v>
      </c>
      <c r="D176" s="0" t="n">
        <v>730</v>
      </c>
      <c r="E176" s="0" t="n">
        <v>720</v>
      </c>
      <c r="F176" s="0" t="n">
        <v>660</v>
      </c>
      <c r="G176" s="0" t="n">
        <v>1480</v>
      </c>
      <c r="H176" s="0" t="n">
        <v>930</v>
      </c>
      <c r="I176" s="0" t="n">
        <v>840</v>
      </c>
      <c r="J176" s="0" t="n">
        <v>930</v>
      </c>
      <c r="K176" s="0" t="n">
        <v>820</v>
      </c>
      <c r="L176" s="0" t="n">
        <v>775</v>
      </c>
      <c r="M176" s="0" t="n">
        <v>740</v>
      </c>
      <c r="P176" s="31" t="n">
        <v>35546</v>
      </c>
      <c r="Q176" s="0" t="n">
        <f aca="false">C176-C175</f>
        <v>0</v>
      </c>
      <c r="R176" s="0" t="n">
        <f aca="false">D176-D175</f>
        <v>30</v>
      </c>
      <c r="S176" s="0" t="n">
        <f aca="false">E176-E175</f>
        <v>60</v>
      </c>
      <c r="T176" s="0" t="n">
        <f aca="false">F176-F175</f>
        <v>20</v>
      </c>
      <c r="U176" s="0" t="n">
        <f aca="false">G176-G175</f>
        <v>0</v>
      </c>
      <c r="V176" s="0" t="n">
        <f aca="false">H176-H175</f>
        <v>10</v>
      </c>
      <c r="W176" s="0" t="n">
        <f aca="false">I176-I175</f>
        <v>30</v>
      </c>
      <c r="X176" s="0" t="n">
        <f aca="false">J176-J175</f>
        <v>30</v>
      </c>
      <c r="Y176" s="0" t="n">
        <f aca="false">K176-K175</f>
        <v>40</v>
      </c>
      <c r="Z176" s="0" t="n">
        <f aca="false">L176-L175</f>
        <v>0</v>
      </c>
      <c r="AA176" s="0" t="n">
        <f aca="false">M176-M175</f>
        <v>0</v>
      </c>
    </row>
    <row r="177" customFormat="false" ht="12.75" hidden="false" customHeight="false" outlineLevel="0" collapsed="false">
      <c r="B177" s="31" t="n">
        <v>35577</v>
      </c>
      <c r="C177" s="0" t="n">
        <v>580</v>
      </c>
      <c r="D177" s="0" t="n">
        <v>755</v>
      </c>
      <c r="E177" s="0" t="n">
        <v>750</v>
      </c>
      <c r="F177" s="0" t="n">
        <v>670</v>
      </c>
      <c r="G177" s="0" t="n">
        <v>1480</v>
      </c>
      <c r="H177" s="0" t="n">
        <v>930</v>
      </c>
      <c r="I177" s="0" t="n">
        <v>850</v>
      </c>
      <c r="J177" s="0" t="n">
        <v>945</v>
      </c>
      <c r="K177" s="0" t="n">
        <v>820</v>
      </c>
      <c r="L177" s="0" t="n">
        <v>775</v>
      </c>
      <c r="M177" s="0" t="n">
        <v>740</v>
      </c>
      <c r="P177" s="31" t="n">
        <v>35577</v>
      </c>
      <c r="Q177" s="0" t="n">
        <f aca="false">C177-C176</f>
        <v>20</v>
      </c>
      <c r="R177" s="0" t="n">
        <f aca="false">D177-D176</f>
        <v>25</v>
      </c>
      <c r="S177" s="0" t="n">
        <f aca="false">E177-E176</f>
        <v>30</v>
      </c>
      <c r="T177" s="0" t="n">
        <f aca="false">F177-F176</f>
        <v>10</v>
      </c>
      <c r="U177" s="0" t="n">
        <f aca="false">G177-G176</f>
        <v>0</v>
      </c>
      <c r="V177" s="0" t="n">
        <f aca="false">H177-H176</f>
        <v>0</v>
      </c>
      <c r="W177" s="0" t="n">
        <f aca="false">I177-I176</f>
        <v>10</v>
      </c>
      <c r="X177" s="0" t="n">
        <f aca="false">J177-J176</f>
        <v>15</v>
      </c>
      <c r="Y177" s="0" t="n">
        <f aca="false">K177-K176</f>
        <v>0</v>
      </c>
      <c r="Z177" s="0" t="n">
        <f aca="false">L177-L176</f>
        <v>0</v>
      </c>
      <c r="AA177" s="0" t="n">
        <f aca="false">M177-M176</f>
        <v>0</v>
      </c>
    </row>
    <row r="178" customFormat="false" ht="12.75" hidden="false" customHeight="false" outlineLevel="0" collapsed="false">
      <c r="B178" s="31" t="n">
        <v>35608</v>
      </c>
      <c r="C178" s="0" t="n">
        <v>580</v>
      </c>
      <c r="D178" s="0" t="n">
        <v>760</v>
      </c>
      <c r="E178" s="0" t="n">
        <v>750</v>
      </c>
      <c r="F178" s="0" t="n">
        <v>670</v>
      </c>
      <c r="G178" s="0" t="n">
        <v>1500</v>
      </c>
      <c r="H178" s="0" t="n">
        <v>960</v>
      </c>
      <c r="I178" s="0" t="n">
        <v>860</v>
      </c>
      <c r="J178" s="0" t="n">
        <v>960</v>
      </c>
      <c r="K178" s="0" t="n">
        <v>830</v>
      </c>
      <c r="L178" s="0" t="n">
        <v>775</v>
      </c>
      <c r="M178" s="0" t="n">
        <v>740</v>
      </c>
      <c r="P178" s="31" t="n">
        <v>35608</v>
      </c>
      <c r="Q178" s="0" t="n">
        <f aca="false">C178-C177</f>
        <v>0</v>
      </c>
      <c r="R178" s="0" t="n">
        <f aca="false">D178-D177</f>
        <v>5</v>
      </c>
      <c r="S178" s="0" t="n">
        <f aca="false">E178-E177</f>
        <v>0</v>
      </c>
      <c r="T178" s="0" t="n">
        <f aca="false">F178-F177</f>
        <v>0</v>
      </c>
      <c r="U178" s="0" t="n">
        <f aca="false">G178-G177</f>
        <v>20</v>
      </c>
      <c r="V178" s="0" t="n">
        <f aca="false">H178-H177</f>
        <v>30</v>
      </c>
      <c r="W178" s="0" t="n">
        <f aca="false">I178-I177</f>
        <v>10</v>
      </c>
      <c r="X178" s="0" t="n">
        <f aca="false">J178-J177</f>
        <v>15</v>
      </c>
      <c r="Y178" s="0" t="n">
        <f aca="false">K178-K177</f>
        <v>10</v>
      </c>
      <c r="Z178" s="0" t="n">
        <f aca="false">L178-L177</f>
        <v>0</v>
      </c>
      <c r="AA178" s="0" t="n">
        <f aca="false">M178-M177</f>
        <v>0</v>
      </c>
    </row>
    <row r="179" customFormat="false" ht="12.75" hidden="false" customHeight="false" outlineLevel="0" collapsed="false">
      <c r="B179" s="31" t="n">
        <v>35639</v>
      </c>
      <c r="C179" s="0" t="n">
        <v>610</v>
      </c>
      <c r="D179" s="0" t="n">
        <v>760</v>
      </c>
      <c r="E179" s="0" t="n">
        <v>750</v>
      </c>
      <c r="F179" s="0" t="n">
        <v>670</v>
      </c>
      <c r="G179" s="0" t="n">
        <v>1540</v>
      </c>
      <c r="H179" s="0" t="n">
        <v>970</v>
      </c>
      <c r="I179" s="0" t="n">
        <v>920</v>
      </c>
      <c r="J179" s="0" t="n">
        <v>980</v>
      </c>
      <c r="K179" s="0" t="n">
        <v>840</v>
      </c>
      <c r="L179" s="0" t="n">
        <v>780</v>
      </c>
      <c r="M179" s="0" t="n">
        <v>740</v>
      </c>
      <c r="P179" s="31" t="n">
        <v>35639</v>
      </c>
      <c r="Q179" s="0" t="n">
        <f aca="false">C179-C178</f>
        <v>30</v>
      </c>
      <c r="R179" s="0" t="n">
        <f aca="false">D179-D178</f>
        <v>0</v>
      </c>
      <c r="S179" s="0" t="n">
        <f aca="false">E179-E178</f>
        <v>0</v>
      </c>
      <c r="T179" s="0" t="n">
        <f aca="false">F179-F178</f>
        <v>0</v>
      </c>
      <c r="U179" s="0" t="n">
        <f aca="false">G179-G178</f>
        <v>40</v>
      </c>
      <c r="V179" s="0" t="n">
        <f aca="false">H179-H178</f>
        <v>10</v>
      </c>
      <c r="W179" s="0" t="n">
        <f aca="false">I179-I178</f>
        <v>60</v>
      </c>
      <c r="X179" s="0" t="n">
        <f aca="false">J179-J178</f>
        <v>20</v>
      </c>
      <c r="Y179" s="0" t="n">
        <f aca="false">K179-K178</f>
        <v>10</v>
      </c>
      <c r="Z179" s="0" t="n">
        <f aca="false">L179-L178</f>
        <v>5</v>
      </c>
      <c r="AA179" s="0" t="n">
        <f aca="false">M179-M178</f>
        <v>0</v>
      </c>
    </row>
    <row r="180" customFormat="false" ht="12.75" hidden="false" customHeight="false" outlineLevel="0" collapsed="false">
      <c r="B180" s="31" t="n">
        <v>35670</v>
      </c>
      <c r="C180" s="0" t="n">
        <v>610</v>
      </c>
      <c r="D180" s="0" t="n">
        <v>780</v>
      </c>
      <c r="E180" s="0" t="n">
        <v>750</v>
      </c>
      <c r="F180" s="0" t="n">
        <v>670</v>
      </c>
      <c r="G180" s="0" t="n">
        <v>1540</v>
      </c>
      <c r="H180" s="0" t="n">
        <v>970</v>
      </c>
      <c r="I180" s="0" t="n">
        <v>920</v>
      </c>
      <c r="J180" s="0" t="n">
        <v>990</v>
      </c>
      <c r="K180" s="0" t="n">
        <v>850</v>
      </c>
      <c r="L180" s="0" t="n">
        <v>785</v>
      </c>
      <c r="M180" s="0" t="n">
        <v>740</v>
      </c>
      <c r="P180" s="31" t="n">
        <v>35670</v>
      </c>
      <c r="Q180" s="0" t="n">
        <f aca="false">C180-C179</f>
        <v>0</v>
      </c>
      <c r="R180" s="0" t="n">
        <f aca="false">D180-D179</f>
        <v>20</v>
      </c>
      <c r="S180" s="0" t="n">
        <f aca="false">E180-E179</f>
        <v>0</v>
      </c>
      <c r="T180" s="0" t="n">
        <f aca="false">F180-F179</f>
        <v>0</v>
      </c>
      <c r="U180" s="0" t="n">
        <f aca="false">G180-G179</f>
        <v>0</v>
      </c>
      <c r="V180" s="0" t="n">
        <f aca="false">H180-H179</f>
        <v>0</v>
      </c>
      <c r="W180" s="0" t="n">
        <f aca="false">I180-I179</f>
        <v>0</v>
      </c>
      <c r="X180" s="0" t="n">
        <f aca="false">J180-J179</f>
        <v>10</v>
      </c>
      <c r="Y180" s="0" t="n">
        <f aca="false">K180-K179</f>
        <v>10</v>
      </c>
      <c r="Z180" s="0" t="n">
        <f aca="false">L180-L179</f>
        <v>5</v>
      </c>
      <c r="AA180" s="0" t="n">
        <f aca="false">M180-M179</f>
        <v>0</v>
      </c>
    </row>
    <row r="181" customFormat="false" ht="12.75" hidden="false" customHeight="false" outlineLevel="0" collapsed="false">
      <c r="B181" s="31" t="n">
        <v>35701</v>
      </c>
      <c r="C181" s="0" t="n">
        <v>610</v>
      </c>
      <c r="D181" s="0" t="n">
        <v>800</v>
      </c>
      <c r="E181" s="0" t="n">
        <v>770</v>
      </c>
      <c r="F181" s="0" t="n">
        <v>680</v>
      </c>
      <c r="G181" s="0" t="n">
        <v>1540</v>
      </c>
      <c r="H181" s="0" t="n">
        <v>970</v>
      </c>
      <c r="I181" s="0" t="n">
        <v>920</v>
      </c>
      <c r="J181" s="0" t="n">
        <v>990</v>
      </c>
      <c r="K181" s="0" t="n">
        <v>850</v>
      </c>
      <c r="L181" s="0" t="n">
        <v>785</v>
      </c>
      <c r="M181" s="0" t="n">
        <v>740</v>
      </c>
      <c r="P181" s="31" t="n">
        <v>35701</v>
      </c>
      <c r="Q181" s="0" t="n">
        <f aca="false">C181-C180</f>
        <v>0</v>
      </c>
      <c r="R181" s="0" t="n">
        <f aca="false">D181-D180</f>
        <v>20</v>
      </c>
      <c r="S181" s="0" t="n">
        <f aca="false">E181-E180</f>
        <v>20</v>
      </c>
      <c r="T181" s="0" t="n">
        <f aca="false">F181-F180</f>
        <v>10</v>
      </c>
      <c r="U181" s="0" t="n">
        <f aca="false">G181-G180</f>
        <v>0</v>
      </c>
      <c r="V181" s="0" t="n">
        <f aca="false">H181-H180</f>
        <v>0</v>
      </c>
      <c r="W181" s="0" t="n">
        <f aca="false">I181-I180</f>
        <v>0</v>
      </c>
      <c r="X181" s="0" t="n">
        <f aca="false">J181-J180</f>
        <v>0</v>
      </c>
      <c r="Y181" s="0" t="n">
        <f aca="false">K181-K180</f>
        <v>0</v>
      </c>
      <c r="Z181" s="0" t="n">
        <f aca="false">L181-L180</f>
        <v>0</v>
      </c>
      <c r="AA181" s="0" t="n">
        <f aca="false">M181-M180</f>
        <v>0</v>
      </c>
    </row>
    <row r="182" customFormat="false" ht="12.75" hidden="false" customHeight="false" outlineLevel="0" collapsed="false">
      <c r="B182" s="31" t="n">
        <v>35732</v>
      </c>
      <c r="C182" s="0" t="n">
        <v>610</v>
      </c>
      <c r="D182" s="0" t="n">
        <v>820</v>
      </c>
      <c r="E182" s="0" t="n">
        <v>790</v>
      </c>
      <c r="F182" s="0" t="n">
        <v>710</v>
      </c>
      <c r="G182" s="0" t="n">
        <v>1540</v>
      </c>
      <c r="H182" s="0" t="n">
        <v>970</v>
      </c>
      <c r="I182" s="0" t="n">
        <v>920</v>
      </c>
      <c r="J182" s="0" t="n">
        <v>995</v>
      </c>
      <c r="K182" s="0" t="n">
        <v>855</v>
      </c>
      <c r="L182" s="0" t="n">
        <v>795</v>
      </c>
      <c r="M182" s="0" t="n">
        <v>740</v>
      </c>
      <c r="P182" s="31" t="n">
        <v>35732</v>
      </c>
      <c r="Q182" s="0" t="n">
        <f aca="false">C182-C181</f>
        <v>0</v>
      </c>
      <c r="R182" s="0" t="n">
        <f aca="false">D182-D181</f>
        <v>20</v>
      </c>
      <c r="S182" s="0" t="n">
        <f aca="false">E182-E181</f>
        <v>20</v>
      </c>
      <c r="T182" s="0" t="n">
        <f aca="false">F182-F181</f>
        <v>30</v>
      </c>
      <c r="U182" s="0" t="n">
        <f aca="false">G182-G181</f>
        <v>0</v>
      </c>
      <c r="V182" s="0" t="n">
        <f aca="false">H182-H181</f>
        <v>0</v>
      </c>
      <c r="W182" s="0" t="n">
        <f aca="false">I182-I181</f>
        <v>0</v>
      </c>
      <c r="X182" s="0" t="n">
        <f aca="false">J182-J181</f>
        <v>5</v>
      </c>
      <c r="Y182" s="0" t="n">
        <f aca="false">K182-K181</f>
        <v>5</v>
      </c>
      <c r="Z182" s="0" t="n">
        <f aca="false">L182-L181</f>
        <v>10</v>
      </c>
      <c r="AA182" s="0" t="n">
        <f aca="false">M182-M181</f>
        <v>0</v>
      </c>
    </row>
    <row r="183" customFormat="false" ht="12.75" hidden="false" customHeight="false" outlineLevel="0" collapsed="false">
      <c r="B183" s="31" t="n">
        <v>35763</v>
      </c>
      <c r="C183" s="0" t="n">
        <v>610</v>
      </c>
      <c r="D183" s="0" t="n">
        <v>810</v>
      </c>
      <c r="E183" s="0" t="n">
        <v>790</v>
      </c>
      <c r="F183" s="0" t="n">
        <v>710</v>
      </c>
      <c r="G183" s="0" t="n">
        <v>1540</v>
      </c>
      <c r="H183" s="0" t="n">
        <v>970</v>
      </c>
      <c r="I183" s="0" t="n">
        <v>925</v>
      </c>
      <c r="J183" s="0" t="n">
        <v>1000</v>
      </c>
      <c r="K183" s="0" t="n">
        <v>860</v>
      </c>
      <c r="L183" s="0" t="n">
        <v>805</v>
      </c>
      <c r="M183" s="0" t="n">
        <v>740</v>
      </c>
      <c r="P183" s="31" t="n">
        <v>35763</v>
      </c>
      <c r="Q183" s="0" t="n">
        <f aca="false">C183-C182</f>
        <v>0</v>
      </c>
      <c r="R183" s="0" t="n">
        <f aca="false">D183-D182</f>
        <v>-10</v>
      </c>
      <c r="S183" s="0" t="n">
        <f aca="false">E183-E182</f>
        <v>0</v>
      </c>
      <c r="T183" s="0" t="n">
        <f aca="false">F183-F182</f>
        <v>0</v>
      </c>
      <c r="U183" s="0" t="n">
        <f aca="false">G183-G182</f>
        <v>0</v>
      </c>
      <c r="V183" s="0" t="n">
        <f aca="false">H183-H182</f>
        <v>0</v>
      </c>
      <c r="W183" s="0" t="n">
        <f aca="false">I183-I182</f>
        <v>5</v>
      </c>
      <c r="X183" s="0" t="n">
        <f aca="false">J183-J182</f>
        <v>5</v>
      </c>
      <c r="Y183" s="0" t="n">
        <f aca="false">K183-K182</f>
        <v>5</v>
      </c>
      <c r="Z183" s="0" t="n">
        <f aca="false">L183-L182</f>
        <v>10</v>
      </c>
      <c r="AA183" s="0" t="n">
        <f aca="false">M183-M182</f>
        <v>0</v>
      </c>
    </row>
    <row r="184" customFormat="false" ht="12.75" hidden="false" customHeight="false" outlineLevel="0" collapsed="false">
      <c r="B184" s="31" t="n">
        <v>35794</v>
      </c>
      <c r="C184" s="0" t="n">
        <v>610</v>
      </c>
      <c r="D184" s="0" t="n">
        <v>800</v>
      </c>
      <c r="E184" s="0" t="n">
        <v>790</v>
      </c>
      <c r="F184" s="0" t="n">
        <v>710</v>
      </c>
      <c r="G184" s="0" t="n">
        <v>1540</v>
      </c>
      <c r="H184" s="0" t="n">
        <v>970</v>
      </c>
      <c r="I184" s="0" t="n">
        <v>925</v>
      </c>
      <c r="J184" s="0" t="n">
        <v>1000</v>
      </c>
      <c r="K184" s="0" t="n">
        <v>860</v>
      </c>
      <c r="L184" s="0" t="n">
        <v>810</v>
      </c>
      <c r="M184" s="0" t="n">
        <v>740</v>
      </c>
      <c r="P184" s="31" t="n">
        <v>35794</v>
      </c>
      <c r="Q184" s="0" t="n">
        <f aca="false">C184-C183</f>
        <v>0</v>
      </c>
      <c r="R184" s="0" t="n">
        <f aca="false">D184-D183</f>
        <v>-10</v>
      </c>
      <c r="S184" s="0" t="n">
        <f aca="false">E184-E183</f>
        <v>0</v>
      </c>
      <c r="T184" s="0" t="n">
        <f aca="false">F184-F183</f>
        <v>0</v>
      </c>
      <c r="U184" s="0" t="n">
        <f aca="false">G184-G183</f>
        <v>0</v>
      </c>
      <c r="V184" s="0" t="n">
        <f aca="false">H184-H183</f>
        <v>0</v>
      </c>
      <c r="W184" s="0" t="n">
        <f aca="false">I184-I183</f>
        <v>0</v>
      </c>
      <c r="X184" s="0" t="n">
        <f aca="false">J184-J183</f>
        <v>0</v>
      </c>
      <c r="Y184" s="0" t="n">
        <f aca="false">K184-K183</f>
        <v>0</v>
      </c>
      <c r="Z184" s="0" t="n">
        <f aca="false">L184-L183</f>
        <v>5</v>
      </c>
      <c r="AA184" s="0" t="n">
        <f aca="false">M184-M183</f>
        <v>0</v>
      </c>
    </row>
    <row r="185" customFormat="false" ht="12.75" hidden="false" customHeight="false" outlineLevel="0" collapsed="false">
      <c r="B185" s="31" t="n">
        <v>35825</v>
      </c>
      <c r="C185" s="0" t="n">
        <v>590</v>
      </c>
      <c r="D185" s="0" t="n">
        <v>810</v>
      </c>
      <c r="E185" s="0" t="n">
        <v>795</v>
      </c>
      <c r="F185" s="0" t="n">
        <v>710</v>
      </c>
      <c r="G185" s="0" t="n">
        <v>1540</v>
      </c>
      <c r="H185" s="0" t="n">
        <v>970</v>
      </c>
      <c r="I185" s="0" t="n">
        <v>925</v>
      </c>
      <c r="J185" s="0" t="n">
        <v>1040</v>
      </c>
      <c r="K185" s="0" t="n">
        <v>900</v>
      </c>
      <c r="L185" s="0" t="n">
        <v>820</v>
      </c>
      <c r="M185" s="0" t="n">
        <v>740</v>
      </c>
      <c r="P185" s="31" t="n">
        <v>35825</v>
      </c>
      <c r="Q185" s="0" t="n">
        <f aca="false">C185-C184</f>
        <v>-20</v>
      </c>
      <c r="R185" s="0" t="n">
        <f aca="false">D185-D184</f>
        <v>10</v>
      </c>
      <c r="S185" s="0" t="n">
        <f aca="false">E185-E184</f>
        <v>5</v>
      </c>
      <c r="T185" s="0" t="n">
        <f aca="false">F185-F184</f>
        <v>0</v>
      </c>
      <c r="U185" s="0" t="n">
        <f aca="false">G185-G184</f>
        <v>0</v>
      </c>
      <c r="V185" s="0" t="n">
        <f aca="false">H185-H184</f>
        <v>0</v>
      </c>
      <c r="W185" s="0" t="n">
        <f aca="false">I185-I184</f>
        <v>0</v>
      </c>
      <c r="X185" s="0" t="n">
        <f aca="false">J185-J184</f>
        <v>40</v>
      </c>
      <c r="Y185" s="0" t="n">
        <f aca="false">K185-K184</f>
        <v>40</v>
      </c>
      <c r="Z185" s="0" t="n">
        <f aca="false">L185-L184</f>
        <v>10</v>
      </c>
      <c r="AA185" s="0" t="n">
        <f aca="false">M185-M184</f>
        <v>0</v>
      </c>
    </row>
    <row r="186" customFormat="false" ht="12.75" hidden="false" customHeight="false" outlineLevel="0" collapsed="false">
      <c r="B186" s="31" t="n">
        <v>35854</v>
      </c>
      <c r="C186" s="0" t="n">
        <v>560</v>
      </c>
      <c r="D186" s="0" t="n">
        <v>820</v>
      </c>
      <c r="E186" s="0" t="n">
        <v>790</v>
      </c>
      <c r="F186" s="0" t="n">
        <v>710</v>
      </c>
      <c r="G186" s="0" t="n">
        <v>1540</v>
      </c>
      <c r="H186" s="0" t="n">
        <v>970</v>
      </c>
      <c r="I186" s="0" t="n">
        <v>925</v>
      </c>
      <c r="J186" s="0" t="n">
        <v>1060</v>
      </c>
      <c r="K186" s="0" t="n">
        <v>910</v>
      </c>
      <c r="L186" s="0" t="n">
        <v>820</v>
      </c>
      <c r="M186" s="0" t="n">
        <v>770</v>
      </c>
      <c r="P186" s="31" t="n">
        <v>35854</v>
      </c>
      <c r="Q186" s="0" t="n">
        <f aca="false">C186-C185</f>
        <v>-30</v>
      </c>
      <c r="R186" s="0" t="n">
        <f aca="false">D186-D185</f>
        <v>10</v>
      </c>
      <c r="S186" s="0" t="n">
        <f aca="false">E186-E185</f>
        <v>-5</v>
      </c>
      <c r="T186" s="0" t="n">
        <f aca="false">F186-F185</f>
        <v>0</v>
      </c>
      <c r="U186" s="0" t="n">
        <f aca="false">G186-G185</f>
        <v>0</v>
      </c>
      <c r="V186" s="0" t="n">
        <f aca="false">H186-H185</f>
        <v>0</v>
      </c>
      <c r="W186" s="0" t="n">
        <f aca="false">I186-I185</f>
        <v>0</v>
      </c>
      <c r="X186" s="0" t="n">
        <f aca="false">J186-J185</f>
        <v>20</v>
      </c>
      <c r="Y186" s="0" t="n">
        <f aca="false">K186-K185</f>
        <v>10</v>
      </c>
      <c r="Z186" s="0" t="n">
        <f aca="false">L186-L185</f>
        <v>0</v>
      </c>
      <c r="AA186" s="0" t="n">
        <f aca="false">M186-M185</f>
        <v>30</v>
      </c>
    </row>
    <row r="187" customFormat="false" ht="12.75" hidden="false" customHeight="false" outlineLevel="0" collapsed="false">
      <c r="B187" s="31" t="n">
        <v>35884</v>
      </c>
      <c r="C187" s="0" t="n">
        <v>550</v>
      </c>
      <c r="D187" s="0" t="n">
        <v>800</v>
      </c>
      <c r="E187" s="0" t="n">
        <v>760</v>
      </c>
      <c r="F187" s="0" t="n">
        <v>710</v>
      </c>
      <c r="G187" s="0" t="n">
        <v>1540</v>
      </c>
      <c r="H187" s="0" t="n">
        <v>965</v>
      </c>
      <c r="I187" s="0" t="n">
        <v>925</v>
      </c>
      <c r="J187" s="0" t="n">
        <v>1060</v>
      </c>
      <c r="K187" s="0" t="n">
        <v>910</v>
      </c>
      <c r="L187" s="0" t="n">
        <v>820</v>
      </c>
      <c r="M187" s="0" t="n">
        <v>770</v>
      </c>
      <c r="P187" s="31" t="n">
        <v>35884</v>
      </c>
      <c r="Q187" s="0" t="n">
        <f aca="false">C187-C186</f>
        <v>-10</v>
      </c>
      <c r="R187" s="0" t="n">
        <f aca="false">D187-D186</f>
        <v>-20</v>
      </c>
      <c r="S187" s="0" t="n">
        <f aca="false">E187-E186</f>
        <v>-30</v>
      </c>
      <c r="T187" s="0" t="n">
        <f aca="false">F187-F186</f>
        <v>0</v>
      </c>
      <c r="U187" s="0" t="n">
        <f aca="false">G187-G186</f>
        <v>0</v>
      </c>
      <c r="V187" s="0" t="n">
        <f aca="false">H187-H186</f>
        <v>-5</v>
      </c>
      <c r="W187" s="0" t="n">
        <f aca="false">I187-I186</f>
        <v>0</v>
      </c>
      <c r="X187" s="0" t="n">
        <f aca="false">J187-J186</f>
        <v>0</v>
      </c>
      <c r="Y187" s="0" t="n">
        <f aca="false">K187-K186</f>
        <v>0</v>
      </c>
      <c r="Z187" s="0" t="n">
        <f aca="false">L187-L186</f>
        <v>0</v>
      </c>
      <c r="AA187" s="0" t="n">
        <f aca="false">M187-M186</f>
        <v>0</v>
      </c>
    </row>
    <row r="188" customFormat="false" ht="12.75" hidden="false" customHeight="false" outlineLevel="0" collapsed="false">
      <c r="B188" s="31" t="n">
        <v>35914</v>
      </c>
      <c r="C188" s="0" t="n">
        <v>550</v>
      </c>
      <c r="D188" s="0" t="n">
        <v>780</v>
      </c>
      <c r="E188" s="0" t="n">
        <v>680</v>
      </c>
      <c r="F188" s="0" t="n">
        <v>680</v>
      </c>
      <c r="G188" s="0" t="n">
        <v>1600</v>
      </c>
      <c r="H188" s="0" t="n">
        <v>940</v>
      </c>
      <c r="I188" s="0" t="n">
        <v>925</v>
      </c>
      <c r="J188" s="0" t="n">
        <v>1060</v>
      </c>
      <c r="K188" s="0" t="n">
        <v>905</v>
      </c>
      <c r="L188" s="0" t="n">
        <v>820</v>
      </c>
      <c r="M188" s="0" t="n">
        <v>770</v>
      </c>
      <c r="P188" s="31" t="n">
        <v>35914</v>
      </c>
      <c r="Q188" s="0" t="n">
        <f aca="false">C188-C187</f>
        <v>0</v>
      </c>
      <c r="R188" s="0" t="n">
        <f aca="false">D188-D187</f>
        <v>-20</v>
      </c>
      <c r="S188" s="0" t="n">
        <f aca="false">E188-E187</f>
        <v>-80</v>
      </c>
      <c r="T188" s="0" t="n">
        <f aca="false">F188-F187</f>
        <v>-30</v>
      </c>
      <c r="U188" s="0" t="n">
        <f aca="false">G188-G187</f>
        <v>60</v>
      </c>
      <c r="V188" s="0" t="n">
        <f aca="false">H188-H187</f>
        <v>-25</v>
      </c>
      <c r="W188" s="0" t="n">
        <f aca="false">I188-I187</f>
        <v>0</v>
      </c>
      <c r="X188" s="0" t="n">
        <f aca="false">J188-J187</f>
        <v>0</v>
      </c>
      <c r="Y188" s="0" t="n">
        <f aca="false">K188-K187</f>
        <v>-5</v>
      </c>
      <c r="Z188" s="0" t="n">
        <f aca="false">L188-L187</f>
        <v>0</v>
      </c>
      <c r="AA188" s="0" t="n">
        <f aca="false">M188-M187</f>
        <v>0</v>
      </c>
    </row>
    <row r="189" customFormat="false" ht="12.75" hidden="false" customHeight="false" outlineLevel="0" collapsed="false">
      <c r="B189" s="31" t="n">
        <v>35944</v>
      </c>
      <c r="C189" s="0" t="n">
        <v>550</v>
      </c>
      <c r="D189" s="0" t="n">
        <v>780</v>
      </c>
      <c r="E189" s="0" t="n">
        <v>660</v>
      </c>
      <c r="F189" s="0" t="n">
        <v>680</v>
      </c>
      <c r="G189" s="0" t="n">
        <v>1600</v>
      </c>
      <c r="H189" s="0" t="n">
        <v>920</v>
      </c>
      <c r="I189" s="0" t="n">
        <v>925</v>
      </c>
      <c r="J189" s="0" t="n">
        <v>1060</v>
      </c>
      <c r="K189" s="0" t="n">
        <v>905</v>
      </c>
      <c r="L189" s="0" t="n">
        <v>820</v>
      </c>
      <c r="M189" s="0" t="n">
        <v>770</v>
      </c>
      <c r="P189" s="31" t="n">
        <v>35944</v>
      </c>
      <c r="Q189" s="0" t="n">
        <f aca="false">C189-C188</f>
        <v>0</v>
      </c>
      <c r="R189" s="0" t="n">
        <f aca="false">D189-D188</f>
        <v>0</v>
      </c>
      <c r="S189" s="0" t="n">
        <f aca="false">E189-E188</f>
        <v>-20</v>
      </c>
      <c r="T189" s="0" t="n">
        <f aca="false">F189-F188</f>
        <v>0</v>
      </c>
      <c r="U189" s="0" t="n">
        <f aca="false">G189-G188</f>
        <v>0</v>
      </c>
      <c r="V189" s="0" t="n">
        <f aca="false">H189-H188</f>
        <v>-20</v>
      </c>
      <c r="W189" s="0" t="n">
        <f aca="false">I189-I188</f>
        <v>0</v>
      </c>
      <c r="X189" s="0" t="n">
        <f aca="false">J189-J188</f>
        <v>0</v>
      </c>
      <c r="Y189" s="0" t="n">
        <f aca="false">K189-K188</f>
        <v>0</v>
      </c>
      <c r="Z189" s="0" t="n">
        <f aca="false">L189-L188</f>
        <v>0</v>
      </c>
      <c r="AA189" s="0" t="n">
        <f aca="false">M189-M188</f>
        <v>0</v>
      </c>
    </row>
    <row r="190" customFormat="false" ht="12.75" hidden="false" customHeight="false" outlineLevel="0" collapsed="false">
      <c r="B190" s="31" t="n">
        <v>35974</v>
      </c>
      <c r="C190" s="0" t="n">
        <v>575</v>
      </c>
      <c r="D190" s="0" t="n">
        <v>780</v>
      </c>
      <c r="E190" s="0" t="n">
        <v>650</v>
      </c>
      <c r="F190" s="0" t="n">
        <v>670</v>
      </c>
      <c r="G190" s="0" t="n">
        <v>1600</v>
      </c>
      <c r="H190" s="0" t="n">
        <v>910</v>
      </c>
      <c r="I190" s="0" t="n">
        <v>925</v>
      </c>
      <c r="J190" s="0" t="n">
        <v>1060</v>
      </c>
      <c r="K190" s="0" t="n">
        <v>905</v>
      </c>
      <c r="L190" s="0" t="n">
        <v>820</v>
      </c>
      <c r="M190" s="0" t="n">
        <v>770</v>
      </c>
      <c r="P190" s="31" t="n">
        <v>35974</v>
      </c>
      <c r="Q190" s="0" t="n">
        <f aca="false">C190-C189</f>
        <v>25</v>
      </c>
      <c r="R190" s="0" t="n">
        <f aca="false">D190-D189</f>
        <v>0</v>
      </c>
      <c r="S190" s="0" t="n">
        <f aca="false">E190-E189</f>
        <v>-10</v>
      </c>
      <c r="T190" s="0" t="n">
        <f aca="false">F190-F189</f>
        <v>-10</v>
      </c>
      <c r="U190" s="0" t="n">
        <f aca="false">G190-G189</f>
        <v>0</v>
      </c>
      <c r="V190" s="0" t="n">
        <f aca="false">H190-H189</f>
        <v>-10</v>
      </c>
      <c r="W190" s="0" t="n">
        <f aca="false">I190-I189</f>
        <v>0</v>
      </c>
      <c r="X190" s="0" t="n">
        <f aca="false">J190-J189</f>
        <v>0</v>
      </c>
      <c r="Y190" s="0" t="n">
        <f aca="false">K190-K189</f>
        <v>0</v>
      </c>
      <c r="Z190" s="0" t="n">
        <f aca="false">L190-L189</f>
        <v>0</v>
      </c>
      <c r="AA190" s="0" t="n">
        <f aca="false">M190-M189</f>
        <v>0</v>
      </c>
    </row>
    <row r="191" customFormat="false" ht="12.75" hidden="false" customHeight="false" outlineLevel="0" collapsed="false">
      <c r="B191" s="31" t="n">
        <v>36004</v>
      </c>
      <c r="C191" s="0" t="n">
        <v>575</v>
      </c>
      <c r="D191" s="0" t="n">
        <v>780</v>
      </c>
      <c r="E191" s="0" t="n">
        <v>650</v>
      </c>
      <c r="F191" s="0" t="n">
        <v>650</v>
      </c>
      <c r="G191" s="0" t="n">
        <v>1600</v>
      </c>
      <c r="H191" s="0" t="n">
        <v>905</v>
      </c>
      <c r="I191" s="0" t="n">
        <v>925</v>
      </c>
      <c r="J191" s="0" t="n">
        <v>1060</v>
      </c>
      <c r="K191" s="0" t="n">
        <v>905</v>
      </c>
      <c r="L191" s="0" t="n">
        <v>840</v>
      </c>
      <c r="M191" s="0" t="n">
        <v>770</v>
      </c>
      <c r="P191" s="31" t="n">
        <v>36004</v>
      </c>
      <c r="Q191" s="0" t="n">
        <f aca="false">C191-C190</f>
        <v>0</v>
      </c>
      <c r="R191" s="0" t="n">
        <f aca="false">D191-D190</f>
        <v>0</v>
      </c>
      <c r="S191" s="0" t="n">
        <f aca="false">E191-E190</f>
        <v>0</v>
      </c>
      <c r="T191" s="0" t="n">
        <f aca="false">F191-F190</f>
        <v>-20</v>
      </c>
      <c r="U191" s="0" t="n">
        <f aca="false">G191-G190</f>
        <v>0</v>
      </c>
      <c r="V191" s="0" t="n">
        <f aca="false">H191-H190</f>
        <v>-5</v>
      </c>
      <c r="W191" s="0" t="n">
        <f aca="false">I191-I190</f>
        <v>0</v>
      </c>
      <c r="X191" s="0" t="n">
        <f aca="false">J191-J190</f>
        <v>0</v>
      </c>
      <c r="Y191" s="0" t="n">
        <f aca="false">K191-K190</f>
        <v>0</v>
      </c>
      <c r="Z191" s="0" t="n">
        <f aca="false">L191-L190</f>
        <v>20</v>
      </c>
      <c r="AA191" s="0" t="n">
        <f aca="false">M191-M190</f>
        <v>0</v>
      </c>
    </row>
    <row r="192" customFormat="false" ht="12.75" hidden="false" customHeight="false" outlineLevel="0" collapsed="false">
      <c r="B192" s="31" t="n">
        <v>36034</v>
      </c>
      <c r="C192" s="0" t="n">
        <v>550</v>
      </c>
      <c r="D192" s="0" t="n">
        <v>770</v>
      </c>
      <c r="E192" s="0" t="n">
        <v>630</v>
      </c>
      <c r="F192" s="0" t="n">
        <v>630</v>
      </c>
      <c r="G192" s="0" t="n">
        <v>1600</v>
      </c>
      <c r="H192" s="0" t="n">
        <v>895</v>
      </c>
      <c r="I192" s="0" t="n">
        <v>915</v>
      </c>
      <c r="J192" s="0" t="n">
        <v>1045</v>
      </c>
      <c r="K192" s="0" t="n">
        <v>895</v>
      </c>
      <c r="L192" s="0" t="n">
        <v>845</v>
      </c>
      <c r="M192" s="0" t="n">
        <v>770</v>
      </c>
      <c r="P192" s="31" t="n">
        <v>36034</v>
      </c>
      <c r="Q192" s="0" t="n">
        <f aca="false">C192-C191</f>
        <v>-25</v>
      </c>
      <c r="R192" s="0" t="n">
        <f aca="false">D192-D191</f>
        <v>-10</v>
      </c>
      <c r="S192" s="0" t="n">
        <f aca="false">E192-E191</f>
        <v>-20</v>
      </c>
      <c r="T192" s="0" t="n">
        <f aca="false">F192-F191</f>
        <v>-20</v>
      </c>
      <c r="U192" s="0" t="n">
        <f aca="false">G192-G191</f>
        <v>0</v>
      </c>
      <c r="V192" s="0" t="n">
        <f aca="false">H192-H191</f>
        <v>-10</v>
      </c>
      <c r="W192" s="0" t="n">
        <f aca="false">I192-I191</f>
        <v>-10</v>
      </c>
      <c r="X192" s="0" t="n">
        <f aca="false">J192-J191</f>
        <v>-15</v>
      </c>
      <c r="Y192" s="0" t="n">
        <f aca="false">K192-K191</f>
        <v>-10</v>
      </c>
      <c r="Z192" s="0" t="n">
        <f aca="false">L192-L191</f>
        <v>5</v>
      </c>
      <c r="AA192" s="0" t="n">
        <f aca="false">M192-M191</f>
        <v>0</v>
      </c>
    </row>
    <row r="193" customFormat="false" ht="12.75" hidden="false" customHeight="false" outlineLevel="0" collapsed="false">
      <c r="B193" s="31" t="n">
        <v>36064</v>
      </c>
      <c r="C193" s="0" t="n">
        <v>525</v>
      </c>
      <c r="D193" s="0" t="n">
        <v>750</v>
      </c>
      <c r="E193" s="0" t="n">
        <v>620</v>
      </c>
      <c r="F193" s="0" t="n">
        <v>620</v>
      </c>
      <c r="G193" s="0" t="n">
        <v>1600</v>
      </c>
      <c r="H193" s="0" t="n">
        <v>895</v>
      </c>
      <c r="I193" s="0" t="n">
        <v>900</v>
      </c>
      <c r="J193" s="0" t="n">
        <v>1030</v>
      </c>
      <c r="K193" s="0" t="n">
        <v>870</v>
      </c>
      <c r="L193" s="0" t="n">
        <v>855</v>
      </c>
      <c r="M193" s="0" t="n">
        <v>770</v>
      </c>
      <c r="P193" s="31" t="n">
        <v>36064</v>
      </c>
      <c r="Q193" s="0" t="n">
        <f aca="false">C193-C192</f>
        <v>-25</v>
      </c>
      <c r="R193" s="0" t="n">
        <f aca="false">D193-D192</f>
        <v>-20</v>
      </c>
      <c r="S193" s="0" t="n">
        <f aca="false">E193-E192</f>
        <v>-10</v>
      </c>
      <c r="T193" s="0" t="n">
        <f aca="false">F193-F192</f>
        <v>-10</v>
      </c>
      <c r="U193" s="0" t="n">
        <f aca="false">G193-G192</f>
        <v>0</v>
      </c>
      <c r="V193" s="0" t="n">
        <f aca="false">H193-H192</f>
        <v>0</v>
      </c>
      <c r="W193" s="0" t="n">
        <f aca="false">I193-I192</f>
        <v>-15</v>
      </c>
      <c r="X193" s="0" t="n">
        <f aca="false">J193-J192</f>
        <v>-15</v>
      </c>
      <c r="Y193" s="0" t="n">
        <f aca="false">K193-K192</f>
        <v>-25</v>
      </c>
      <c r="Z193" s="0" t="n">
        <f aca="false">L193-L192</f>
        <v>10</v>
      </c>
      <c r="AA193" s="0" t="n">
        <f aca="false">M193-M192</f>
        <v>0</v>
      </c>
    </row>
    <row r="194" customFormat="false" ht="12.75" hidden="false" customHeight="false" outlineLevel="0" collapsed="false">
      <c r="B194" s="31" t="n">
        <v>36094</v>
      </c>
      <c r="C194" s="0" t="n">
        <v>500</v>
      </c>
      <c r="D194" s="0" t="n">
        <v>740</v>
      </c>
      <c r="E194" s="0" t="n">
        <v>580</v>
      </c>
      <c r="F194" s="0" t="n">
        <v>590</v>
      </c>
      <c r="G194" s="0" t="n">
        <v>1600</v>
      </c>
      <c r="H194" s="0" t="n">
        <v>860</v>
      </c>
      <c r="I194" s="0" t="n">
        <v>880</v>
      </c>
      <c r="J194" s="0" t="n">
        <v>1010</v>
      </c>
      <c r="K194" s="0" t="n">
        <v>855</v>
      </c>
      <c r="L194" s="0" t="n">
        <v>855</v>
      </c>
      <c r="M194" s="0" t="n">
        <v>770</v>
      </c>
      <c r="P194" s="31" t="n">
        <v>36094</v>
      </c>
      <c r="Q194" s="0" t="n">
        <f aca="false">C194-C193</f>
        <v>-25</v>
      </c>
      <c r="R194" s="0" t="n">
        <f aca="false">D194-D193</f>
        <v>-10</v>
      </c>
      <c r="S194" s="0" t="n">
        <f aca="false">E194-E193</f>
        <v>-40</v>
      </c>
      <c r="T194" s="0" t="n">
        <f aca="false">F194-F193</f>
        <v>-30</v>
      </c>
      <c r="U194" s="0" t="n">
        <f aca="false">G194-G193</f>
        <v>0</v>
      </c>
      <c r="V194" s="0" t="n">
        <f aca="false">H194-H193</f>
        <v>-35</v>
      </c>
      <c r="W194" s="0" t="n">
        <f aca="false">I194-I193</f>
        <v>-20</v>
      </c>
      <c r="X194" s="0" t="n">
        <f aca="false">J194-J193</f>
        <v>-20</v>
      </c>
      <c r="Y194" s="0" t="n">
        <f aca="false">K194-K193</f>
        <v>-15</v>
      </c>
      <c r="Z194" s="0" t="n">
        <f aca="false">L194-L193</f>
        <v>0</v>
      </c>
      <c r="AA194" s="0" t="n">
        <f aca="false">M194-M193</f>
        <v>0</v>
      </c>
    </row>
    <row r="195" customFormat="false" ht="12.75" hidden="false" customHeight="false" outlineLevel="0" collapsed="false">
      <c r="B195" s="31" t="n">
        <v>36124</v>
      </c>
      <c r="C195" s="0" t="n">
        <v>500</v>
      </c>
      <c r="D195" s="0" t="n">
        <v>710</v>
      </c>
      <c r="E195" s="0" t="n">
        <v>580</v>
      </c>
      <c r="F195" s="0" t="n">
        <v>580</v>
      </c>
      <c r="G195" s="0" t="n">
        <v>1600</v>
      </c>
      <c r="H195" s="0" t="n">
        <v>860</v>
      </c>
      <c r="I195" s="0" t="n">
        <v>850</v>
      </c>
      <c r="J195" s="0" t="n">
        <v>995</v>
      </c>
      <c r="K195" s="0" t="n">
        <v>825</v>
      </c>
      <c r="L195" s="0" t="n">
        <v>850</v>
      </c>
      <c r="M195" s="0" t="n">
        <v>770</v>
      </c>
      <c r="P195" s="31" t="n">
        <v>36124</v>
      </c>
      <c r="Q195" s="0" t="n">
        <f aca="false">C195-C194</f>
        <v>0</v>
      </c>
      <c r="R195" s="0" t="n">
        <f aca="false">D195-D194</f>
        <v>-30</v>
      </c>
      <c r="S195" s="0" t="n">
        <f aca="false">E195-E194</f>
        <v>0</v>
      </c>
      <c r="T195" s="0" t="n">
        <f aca="false">F195-F194</f>
        <v>-10</v>
      </c>
      <c r="U195" s="0" t="n">
        <f aca="false">G195-G194</f>
        <v>0</v>
      </c>
      <c r="V195" s="0" t="n">
        <f aca="false">H195-H194</f>
        <v>0</v>
      </c>
      <c r="W195" s="0" t="n">
        <f aca="false">I195-I194</f>
        <v>-30</v>
      </c>
      <c r="X195" s="0" t="n">
        <f aca="false">J195-J194</f>
        <v>-15</v>
      </c>
      <c r="Y195" s="0" t="n">
        <f aca="false">K195-K194</f>
        <v>-30</v>
      </c>
      <c r="Z195" s="0" t="n">
        <f aca="false">L195-L194</f>
        <v>-5</v>
      </c>
      <c r="AA195" s="0" t="n">
        <f aca="false">M195-M194</f>
        <v>0</v>
      </c>
    </row>
    <row r="196" customFormat="false" ht="12.75" hidden="false" customHeight="false" outlineLevel="0" collapsed="false">
      <c r="B196" s="31" t="n">
        <v>36154</v>
      </c>
      <c r="C196" s="0" t="n">
        <v>500</v>
      </c>
      <c r="D196" s="0" t="n">
        <v>710</v>
      </c>
      <c r="E196" s="0" t="n">
        <v>580</v>
      </c>
      <c r="F196" s="0" t="n">
        <v>580</v>
      </c>
      <c r="G196" s="0" t="n">
        <v>1600</v>
      </c>
      <c r="H196" s="0" t="n">
        <v>860</v>
      </c>
      <c r="I196" s="0" t="n">
        <v>850</v>
      </c>
      <c r="J196" s="0" t="n">
        <v>980</v>
      </c>
      <c r="K196" s="0" t="n">
        <v>810</v>
      </c>
      <c r="L196" s="0" t="n">
        <v>845</v>
      </c>
      <c r="M196" s="0" t="n">
        <v>770</v>
      </c>
      <c r="P196" s="31" t="n">
        <v>36154</v>
      </c>
      <c r="Q196" s="0" t="n">
        <f aca="false">C196-C195</f>
        <v>0</v>
      </c>
      <c r="R196" s="0" t="n">
        <f aca="false">D196-D195</f>
        <v>0</v>
      </c>
      <c r="S196" s="0" t="n">
        <f aca="false">E196-E195</f>
        <v>0</v>
      </c>
      <c r="T196" s="0" t="n">
        <f aca="false">F196-F195</f>
        <v>0</v>
      </c>
      <c r="U196" s="0" t="n">
        <f aca="false">G196-G195</f>
        <v>0</v>
      </c>
      <c r="V196" s="0" t="n">
        <f aca="false">H196-H195</f>
        <v>0</v>
      </c>
      <c r="W196" s="0" t="n">
        <f aca="false">I196-I195</f>
        <v>0</v>
      </c>
      <c r="X196" s="0" t="n">
        <f aca="false">J196-J195</f>
        <v>-15</v>
      </c>
      <c r="Y196" s="0" t="n">
        <f aca="false">K196-K195</f>
        <v>-15</v>
      </c>
      <c r="Z196" s="0" t="n">
        <f aca="false">L196-L195</f>
        <v>-5</v>
      </c>
      <c r="AA196" s="0" t="n">
        <f aca="false">M196-M195</f>
        <v>0</v>
      </c>
    </row>
    <row r="197" customFormat="false" ht="12.75" hidden="false" customHeight="false" outlineLevel="0" collapsed="false">
      <c r="B197" s="31" t="n">
        <v>36184</v>
      </c>
      <c r="C197" s="0" t="n">
        <v>500</v>
      </c>
      <c r="D197" s="0" t="n">
        <v>710</v>
      </c>
      <c r="E197" s="0" t="n">
        <v>580</v>
      </c>
      <c r="F197" s="0" t="n">
        <v>580</v>
      </c>
      <c r="G197" s="0" t="n">
        <v>1600</v>
      </c>
      <c r="H197" s="0" t="n">
        <v>860</v>
      </c>
      <c r="I197" s="0" t="n">
        <v>850</v>
      </c>
      <c r="J197" s="0" t="n">
        <v>970</v>
      </c>
      <c r="K197" s="0" t="n">
        <v>795</v>
      </c>
      <c r="L197" s="0" t="n">
        <v>840</v>
      </c>
      <c r="M197" s="0" t="n">
        <v>730</v>
      </c>
      <c r="P197" s="31" t="n">
        <v>36184</v>
      </c>
      <c r="Q197" s="0" t="n">
        <f aca="false">C197-C196</f>
        <v>0</v>
      </c>
      <c r="R197" s="0" t="n">
        <f aca="false">D197-D196</f>
        <v>0</v>
      </c>
      <c r="S197" s="0" t="n">
        <f aca="false">E197-E196</f>
        <v>0</v>
      </c>
      <c r="T197" s="0" t="n">
        <f aca="false">F197-F196</f>
        <v>0</v>
      </c>
      <c r="U197" s="0" t="n">
        <f aca="false">G197-G196</f>
        <v>0</v>
      </c>
      <c r="V197" s="0" t="n">
        <f aca="false">H197-H196</f>
        <v>0</v>
      </c>
      <c r="W197" s="0" t="n">
        <f aca="false">I197-I196</f>
        <v>0</v>
      </c>
      <c r="X197" s="0" t="n">
        <f aca="false">J197-J196</f>
        <v>-10</v>
      </c>
      <c r="Y197" s="0" t="n">
        <f aca="false">K197-K196</f>
        <v>-15</v>
      </c>
      <c r="Z197" s="0" t="n">
        <f aca="false">L197-L196</f>
        <v>-5</v>
      </c>
      <c r="AA197" s="0" t="n">
        <f aca="false">M197-M196</f>
        <v>-40</v>
      </c>
    </row>
    <row r="198" customFormat="false" ht="12.75" hidden="false" customHeight="false" outlineLevel="0" collapsed="false">
      <c r="B198" s="31" t="n">
        <v>36192</v>
      </c>
      <c r="C198" s="0" t="n">
        <v>490</v>
      </c>
      <c r="D198" s="0" t="n">
        <v>700</v>
      </c>
      <c r="E198" s="0" t="n">
        <v>600</v>
      </c>
      <c r="F198" s="0" t="n">
        <v>600</v>
      </c>
      <c r="G198" s="0" t="n">
        <v>1600</v>
      </c>
      <c r="H198" s="0" t="n">
        <v>850</v>
      </c>
      <c r="I198" s="0" t="n">
        <v>840</v>
      </c>
      <c r="J198" s="0" t="n">
        <v>965</v>
      </c>
      <c r="K198" s="0" t="n">
        <v>790</v>
      </c>
      <c r="L198" s="0" t="n">
        <v>830</v>
      </c>
      <c r="M198" s="0" t="n">
        <v>730</v>
      </c>
      <c r="P198" s="31" t="n">
        <v>36192</v>
      </c>
      <c r="Q198" s="0" t="n">
        <f aca="false">C198-C197</f>
        <v>-10</v>
      </c>
      <c r="R198" s="0" t="n">
        <f aca="false">D198-D197</f>
        <v>-10</v>
      </c>
      <c r="S198" s="0" t="n">
        <f aca="false">E198-E197</f>
        <v>20</v>
      </c>
      <c r="T198" s="0" t="n">
        <f aca="false">F198-F197</f>
        <v>20</v>
      </c>
      <c r="U198" s="0" t="n">
        <f aca="false">G198-G197</f>
        <v>0</v>
      </c>
      <c r="V198" s="0" t="n">
        <f aca="false">H198-H197</f>
        <v>-10</v>
      </c>
      <c r="W198" s="0" t="n">
        <f aca="false">I198-I197</f>
        <v>-10</v>
      </c>
      <c r="X198" s="0" t="n">
        <f aca="false">J198-J197</f>
        <v>-5</v>
      </c>
      <c r="Y198" s="0" t="n">
        <f aca="false">K198-K197</f>
        <v>-5</v>
      </c>
      <c r="Z198" s="0" t="n">
        <f aca="false">L198-L197</f>
        <v>-10</v>
      </c>
      <c r="AA198" s="0" t="n">
        <f aca="false">M198-M197</f>
        <v>0</v>
      </c>
    </row>
    <row r="199" customFormat="false" ht="12.75" hidden="false" customHeight="false" outlineLevel="0" collapsed="false">
      <c r="B199" s="31" t="n">
        <v>36220</v>
      </c>
      <c r="C199" s="0" t="n">
        <v>490</v>
      </c>
      <c r="D199" s="0" t="n">
        <v>705</v>
      </c>
      <c r="E199" s="0" t="n">
        <v>590</v>
      </c>
      <c r="F199" s="0" t="n">
        <v>610</v>
      </c>
      <c r="G199" s="0" t="n">
        <v>1600</v>
      </c>
      <c r="H199" s="0" t="n">
        <v>840</v>
      </c>
      <c r="I199" s="0" t="n">
        <v>840</v>
      </c>
      <c r="J199" s="0" t="n">
        <v>960</v>
      </c>
      <c r="K199" s="0" t="n">
        <v>780</v>
      </c>
      <c r="L199" s="0" t="n">
        <v>820</v>
      </c>
      <c r="M199" s="0" t="n">
        <v>730</v>
      </c>
      <c r="P199" s="31" t="n">
        <v>36220</v>
      </c>
      <c r="Q199" s="0" t="n">
        <f aca="false">C199-C198</f>
        <v>0</v>
      </c>
      <c r="R199" s="0" t="n">
        <f aca="false">D199-D198</f>
        <v>5</v>
      </c>
      <c r="S199" s="0" t="n">
        <f aca="false">E199-E198</f>
        <v>-10</v>
      </c>
      <c r="T199" s="0" t="n">
        <f aca="false">F199-F198</f>
        <v>10</v>
      </c>
      <c r="U199" s="0" t="n">
        <f aca="false">G199-G198</f>
        <v>0</v>
      </c>
      <c r="V199" s="0" t="n">
        <f aca="false">H199-H198</f>
        <v>-10</v>
      </c>
      <c r="W199" s="0" t="n">
        <f aca="false">I199-I198</f>
        <v>0</v>
      </c>
      <c r="X199" s="0" t="n">
        <f aca="false">J199-J198</f>
        <v>-5</v>
      </c>
      <c r="Y199" s="0" t="n">
        <f aca="false">K199-K198</f>
        <v>-10</v>
      </c>
      <c r="Z199" s="0" t="n">
        <f aca="false">L199-L198</f>
        <v>-10</v>
      </c>
      <c r="AA199" s="0" t="n">
        <f aca="false">M199-M198</f>
        <v>0</v>
      </c>
    </row>
    <row r="200" customFormat="false" ht="12.75" hidden="false" customHeight="false" outlineLevel="0" collapsed="false">
      <c r="B200" s="31" t="n">
        <v>36251</v>
      </c>
      <c r="C200" s="0" t="n">
        <v>500</v>
      </c>
      <c r="D200" s="0" t="n">
        <v>715</v>
      </c>
      <c r="E200" s="0" t="n">
        <v>610</v>
      </c>
      <c r="F200" s="0" t="n">
        <v>610</v>
      </c>
      <c r="G200" s="0" t="n">
        <v>1600</v>
      </c>
      <c r="H200" s="0" t="n">
        <v>840</v>
      </c>
      <c r="I200" s="0" t="n">
        <v>835</v>
      </c>
      <c r="J200" s="0" t="n">
        <v>950</v>
      </c>
      <c r="K200" s="0" t="n">
        <v>770</v>
      </c>
      <c r="L200" s="0" t="n">
        <v>810</v>
      </c>
      <c r="M200" s="0" t="n">
        <v>730</v>
      </c>
      <c r="P200" s="31" t="n">
        <v>36251</v>
      </c>
      <c r="Q200" s="0" t="n">
        <f aca="false">C200-C199</f>
        <v>10</v>
      </c>
      <c r="R200" s="0" t="n">
        <f aca="false">D200-D199</f>
        <v>10</v>
      </c>
      <c r="S200" s="0" t="n">
        <f aca="false">E200-E199</f>
        <v>20</v>
      </c>
      <c r="T200" s="0" t="n">
        <f aca="false">F200-F199</f>
        <v>0</v>
      </c>
      <c r="U200" s="0" t="n">
        <f aca="false">G200-G199</f>
        <v>0</v>
      </c>
      <c r="V200" s="0" t="n">
        <f aca="false">H200-H199</f>
        <v>0</v>
      </c>
      <c r="W200" s="0" t="n">
        <f aca="false">I200-I199</f>
        <v>-5</v>
      </c>
      <c r="X200" s="0" t="n">
        <f aca="false">J200-J199</f>
        <v>-10</v>
      </c>
      <c r="Y200" s="0" t="n">
        <f aca="false">K200-K199</f>
        <v>-10</v>
      </c>
      <c r="Z200" s="0" t="n">
        <f aca="false">L200-L199</f>
        <v>-10</v>
      </c>
      <c r="AA200" s="0" t="n">
        <f aca="false">M200-M199</f>
        <v>0</v>
      </c>
    </row>
    <row r="201" customFormat="false" ht="12.75" hidden="false" customHeight="false" outlineLevel="0" collapsed="false">
      <c r="B201" s="31" t="n">
        <v>36282</v>
      </c>
      <c r="C201" s="0" t="n">
        <v>520</v>
      </c>
      <c r="D201" s="0" t="n">
        <v>715</v>
      </c>
      <c r="E201" s="0" t="n">
        <v>610</v>
      </c>
      <c r="F201" s="0" t="n">
        <v>610</v>
      </c>
      <c r="G201" s="0" t="n">
        <v>1610</v>
      </c>
      <c r="H201" s="0" t="n">
        <v>840</v>
      </c>
      <c r="I201" s="0" t="n">
        <v>830</v>
      </c>
      <c r="J201" s="0" t="n">
        <v>940</v>
      </c>
      <c r="K201" s="0" t="n">
        <v>765</v>
      </c>
      <c r="L201" s="0" t="n">
        <v>805</v>
      </c>
      <c r="M201" s="0" t="n">
        <v>720</v>
      </c>
      <c r="P201" s="31" t="n">
        <v>36282</v>
      </c>
      <c r="Q201" s="0" t="n">
        <f aca="false">C201-C200</f>
        <v>20</v>
      </c>
      <c r="R201" s="0" t="n">
        <f aca="false">D201-D200</f>
        <v>0</v>
      </c>
      <c r="S201" s="0" t="n">
        <f aca="false">E201-E200</f>
        <v>0</v>
      </c>
      <c r="T201" s="0" t="n">
        <f aca="false">F201-F200</f>
        <v>0</v>
      </c>
      <c r="U201" s="0" t="n">
        <f aca="false">G201-G200</f>
        <v>10</v>
      </c>
      <c r="V201" s="0" t="n">
        <f aca="false">H201-H200</f>
        <v>0</v>
      </c>
      <c r="W201" s="0" t="n">
        <f aca="false">I201-I200</f>
        <v>-5</v>
      </c>
      <c r="X201" s="0" t="n">
        <f aca="false">J201-J200</f>
        <v>-10</v>
      </c>
      <c r="Y201" s="0" t="n">
        <f aca="false">K201-K200</f>
        <v>-5</v>
      </c>
      <c r="Z201" s="0" t="n">
        <f aca="false">L201-L200</f>
        <v>-5</v>
      </c>
      <c r="AA201" s="0" t="n">
        <f aca="false">M201-M200</f>
        <v>-10</v>
      </c>
    </row>
    <row r="202" customFormat="false" ht="12.75" hidden="false" customHeight="false" outlineLevel="0" collapsed="false">
      <c r="B202" s="31" t="n">
        <v>36313</v>
      </c>
      <c r="C202" s="0" t="n">
        <v>540</v>
      </c>
      <c r="D202" s="0" t="n">
        <v>715</v>
      </c>
      <c r="E202" s="0" t="n">
        <v>620</v>
      </c>
      <c r="F202" s="0" t="n">
        <v>630</v>
      </c>
      <c r="G202" s="0" t="n">
        <v>1640</v>
      </c>
      <c r="H202" s="0" t="n">
        <v>840</v>
      </c>
      <c r="I202" s="0" t="n">
        <v>830</v>
      </c>
      <c r="J202" s="0" t="n">
        <v>940</v>
      </c>
      <c r="K202" s="0" t="n">
        <v>755</v>
      </c>
      <c r="L202" s="0" t="n">
        <v>790</v>
      </c>
      <c r="M202" s="0" t="n">
        <v>715</v>
      </c>
      <c r="P202" s="31" t="n">
        <v>36313</v>
      </c>
      <c r="Q202" s="0" t="n">
        <f aca="false">C202-C201</f>
        <v>20</v>
      </c>
      <c r="R202" s="0" t="n">
        <f aca="false">D202-D201</f>
        <v>0</v>
      </c>
      <c r="S202" s="0" t="n">
        <f aca="false">E202-E201</f>
        <v>10</v>
      </c>
      <c r="T202" s="0" t="n">
        <f aca="false">F202-F201</f>
        <v>20</v>
      </c>
      <c r="U202" s="0" t="n">
        <f aca="false">G202-G201</f>
        <v>30</v>
      </c>
      <c r="V202" s="0" t="n">
        <f aca="false">H202-H201</f>
        <v>0</v>
      </c>
      <c r="W202" s="0" t="n">
        <f aca="false">I202-I201</f>
        <v>0</v>
      </c>
      <c r="X202" s="0" t="n">
        <f aca="false">J202-J201</f>
        <v>0</v>
      </c>
      <c r="Y202" s="0" t="n">
        <f aca="false">K202-K201</f>
        <v>-10</v>
      </c>
      <c r="Z202" s="0" t="n">
        <f aca="false">L202-L201</f>
        <v>-15</v>
      </c>
      <c r="AA202" s="0" t="n">
        <f aca="false">M202-M201</f>
        <v>-5</v>
      </c>
    </row>
    <row r="203" customFormat="false" ht="12.75" hidden="false" customHeight="false" outlineLevel="0" collapsed="false">
      <c r="B203" s="31" t="n">
        <v>36344</v>
      </c>
      <c r="C203" s="0" t="n">
        <v>540</v>
      </c>
      <c r="D203" s="0" t="n">
        <v>720</v>
      </c>
      <c r="E203" s="0" t="n">
        <v>630</v>
      </c>
      <c r="F203" s="0" t="n">
        <v>645</v>
      </c>
      <c r="G203" s="0" t="n">
        <v>1640</v>
      </c>
      <c r="H203" s="0" t="n">
        <v>845</v>
      </c>
      <c r="I203" s="0" t="n">
        <v>830</v>
      </c>
      <c r="J203" s="0" t="n">
        <v>940</v>
      </c>
      <c r="K203" s="0" t="n">
        <v>755</v>
      </c>
      <c r="L203" s="0" t="n">
        <v>790</v>
      </c>
      <c r="M203" s="0" t="n">
        <v>705</v>
      </c>
      <c r="P203" s="31" t="n">
        <v>36344</v>
      </c>
      <c r="Q203" s="0" t="n">
        <f aca="false">C203-C202</f>
        <v>0</v>
      </c>
      <c r="R203" s="0" t="n">
        <f aca="false">D203-D202</f>
        <v>5</v>
      </c>
      <c r="S203" s="0" t="n">
        <f aca="false">E203-E202</f>
        <v>10</v>
      </c>
      <c r="T203" s="0" t="n">
        <f aca="false">F203-F202</f>
        <v>15</v>
      </c>
      <c r="U203" s="0" t="n">
        <f aca="false">G203-G202</f>
        <v>0</v>
      </c>
      <c r="V203" s="0" t="n">
        <f aca="false">H203-H202</f>
        <v>5</v>
      </c>
      <c r="W203" s="0" t="n">
        <f aca="false">I203-I202</f>
        <v>0</v>
      </c>
      <c r="X203" s="0" t="n">
        <f aca="false">J203-J202</f>
        <v>0</v>
      </c>
      <c r="Y203" s="0" t="n">
        <f aca="false">K203-K202</f>
        <v>0</v>
      </c>
      <c r="Z203" s="0" t="n">
        <f aca="false">L203-L202</f>
        <v>0</v>
      </c>
      <c r="AA203" s="0" t="n">
        <f aca="false">M203-M202</f>
        <v>-10</v>
      </c>
    </row>
    <row r="204" customFormat="false" ht="12.75" hidden="false" customHeight="false" outlineLevel="0" collapsed="false">
      <c r="B204" s="31" t="n">
        <v>36375</v>
      </c>
      <c r="C204" s="0" t="n">
        <v>540</v>
      </c>
      <c r="D204" s="0" t="n">
        <v>750</v>
      </c>
      <c r="E204" s="0" t="n">
        <v>665</v>
      </c>
      <c r="F204" s="0" t="n">
        <v>665</v>
      </c>
      <c r="G204" s="0" t="n">
        <v>1640</v>
      </c>
      <c r="H204" s="0" t="n">
        <v>860</v>
      </c>
      <c r="I204" s="0" t="n">
        <v>855</v>
      </c>
      <c r="J204" s="0" t="n">
        <v>950</v>
      </c>
      <c r="K204" s="0" t="n">
        <v>770</v>
      </c>
      <c r="L204" s="0" t="n">
        <v>790</v>
      </c>
      <c r="M204" s="0" t="n">
        <v>705</v>
      </c>
      <c r="P204" s="31" t="n">
        <v>36375</v>
      </c>
      <c r="Q204" s="0" t="n">
        <f aca="false">C204-C203</f>
        <v>0</v>
      </c>
      <c r="R204" s="0" t="n">
        <f aca="false">D204-D203</f>
        <v>30</v>
      </c>
      <c r="S204" s="0" t="n">
        <f aca="false">E204-E203</f>
        <v>35</v>
      </c>
      <c r="T204" s="0" t="n">
        <f aca="false">F204-F203</f>
        <v>20</v>
      </c>
      <c r="U204" s="0" t="n">
        <f aca="false">G204-G203</f>
        <v>0</v>
      </c>
      <c r="V204" s="0" t="n">
        <f aca="false">H204-H203</f>
        <v>15</v>
      </c>
      <c r="W204" s="0" t="n">
        <f aca="false">I204-I203</f>
        <v>25</v>
      </c>
      <c r="X204" s="0" t="n">
        <f aca="false">J204-J203</f>
        <v>10</v>
      </c>
      <c r="Y204" s="0" t="n">
        <f aca="false">K204-K203</f>
        <v>15</v>
      </c>
      <c r="Z204" s="0" t="n">
        <f aca="false">L204-L203</f>
        <v>0</v>
      </c>
      <c r="AA204" s="0" t="n">
        <f aca="false">M204-M203</f>
        <v>0</v>
      </c>
    </row>
    <row r="205" customFormat="false" ht="12.75" hidden="false" customHeight="false" outlineLevel="0" collapsed="false">
      <c r="B205" s="31" t="n">
        <v>36406</v>
      </c>
      <c r="C205" s="0" t="n">
        <v>580</v>
      </c>
      <c r="D205" s="0" t="n">
        <v>775</v>
      </c>
      <c r="E205" s="0" t="n">
        <v>695</v>
      </c>
      <c r="F205" s="0" t="n">
        <v>690</v>
      </c>
      <c r="G205" s="0" t="n">
        <v>1640</v>
      </c>
      <c r="H205" s="0" t="n">
        <v>865</v>
      </c>
      <c r="I205" s="0" t="n">
        <v>865</v>
      </c>
      <c r="J205" s="0" t="n">
        <v>950</v>
      </c>
      <c r="K205" s="0" t="n">
        <v>775</v>
      </c>
      <c r="L205" s="0" t="n">
        <v>790</v>
      </c>
      <c r="M205" s="0" t="n">
        <v>705</v>
      </c>
      <c r="P205" s="31" t="n">
        <v>36406</v>
      </c>
      <c r="Q205" s="0" t="n">
        <f aca="false">C205-C204</f>
        <v>40</v>
      </c>
      <c r="R205" s="0" t="n">
        <f aca="false">D205-D204</f>
        <v>25</v>
      </c>
      <c r="S205" s="0" t="n">
        <f aca="false">E205-E204</f>
        <v>30</v>
      </c>
      <c r="T205" s="0" t="n">
        <f aca="false">F205-F204</f>
        <v>25</v>
      </c>
      <c r="U205" s="0" t="n">
        <f aca="false">G205-G204</f>
        <v>0</v>
      </c>
      <c r="V205" s="0" t="n">
        <f aca="false">H205-H204</f>
        <v>5</v>
      </c>
      <c r="W205" s="0" t="n">
        <f aca="false">I205-I204</f>
        <v>10</v>
      </c>
      <c r="X205" s="0" t="n">
        <f aca="false">J205-J204</f>
        <v>0</v>
      </c>
      <c r="Y205" s="0" t="n">
        <f aca="false">K205-K204</f>
        <v>5</v>
      </c>
      <c r="Z205" s="0" t="n">
        <f aca="false">L205-L204</f>
        <v>0</v>
      </c>
      <c r="AA205" s="0" t="n">
        <f aca="false">M205-M204</f>
        <v>0</v>
      </c>
    </row>
    <row r="206" customFormat="false" ht="12.75" hidden="false" customHeight="false" outlineLevel="0" collapsed="false">
      <c r="B206" s="31" t="n">
        <v>36437</v>
      </c>
      <c r="C206" s="0" t="n">
        <v>580</v>
      </c>
      <c r="D206" s="0" t="n">
        <v>805</v>
      </c>
      <c r="E206" s="0" t="n">
        <v>720</v>
      </c>
      <c r="F206" s="0" t="n">
        <v>710</v>
      </c>
      <c r="G206" s="0" t="n">
        <v>1640</v>
      </c>
      <c r="H206" s="0" t="n">
        <v>880</v>
      </c>
      <c r="I206" s="0" t="n">
        <v>885</v>
      </c>
      <c r="J206" s="0" t="n">
        <v>985</v>
      </c>
      <c r="K206" s="0" t="n">
        <v>815</v>
      </c>
      <c r="L206" s="0" t="n">
        <v>790</v>
      </c>
      <c r="M206" s="0" t="n">
        <v>705</v>
      </c>
      <c r="P206" s="31" t="n">
        <v>36437</v>
      </c>
      <c r="Q206" s="0" t="n">
        <f aca="false">C206-C205</f>
        <v>0</v>
      </c>
      <c r="R206" s="0" t="n">
        <f aca="false">D206-D205</f>
        <v>30</v>
      </c>
      <c r="S206" s="0" t="n">
        <f aca="false">E206-E205</f>
        <v>25</v>
      </c>
      <c r="T206" s="0" t="n">
        <f aca="false">F206-F205</f>
        <v>20</v>
      </c>
      <c r="U206" s="0" t="n">
        <f aca="false">G206-G205</f>
        <v>0</v>
      </c>
      <c r="V206" s="0" t="n">
        <f aca="false">H206-H205</f>
        <v>15</v>
      </c>
      <c r="W206" s="0" t="n">
        <f aca="false">I206-I205</f>
        <v>20</v>
      </c>
      <c r="X206" s="0" t="n">
        <f aca="false">J206-J205</f>
        <v>35</v>
      </c>
      <c r="Y206" s="0" t="n">
        <f aca="false">K206-K205</f>
        <v>40</v>
      </c>
      <c r="Z206" s="0" t="n">
        <f aca="false">L206-L205</f>
        <v>0</v>
      </c>
      <c r="AA206" s="0" t="n">
        <f aca="false">M206-M205</f>
        <v>0</v>
      </c>
    </row>
    <row r="207" customFormat="false" ht="12.75" hidden="false" customHeight="false" outlineLevel="0" collapsed="false">
      <c r="B207" s="31" t="n">
        <v>36468</v>
      </c>
      <c r="C207" s="0" t="n">
        <v>610</v>
      </c>
      <c r="D207" s="0" t="n">
        <v>810</v>
      </c>
      <c r="E207" s="0" t="n">
        <v>725</v>
      </c>
      <c r="F207" s="0" t="n">
        <v>710</v>
      </c>
      <c r="G207" s="0" t="n">
        <v>1640</v>
      </c>
      <c r="H207" s="0" t="n">
        <v>880</v>
      </c>
      <c r="I207" s="0" t="n">
        <v>885</v>
      </c>
      <c r="J207" s="0" t="n">
        <v>985</v>
      </c>
      <c r="K207" s="0" t="n">
        <v>820</v>
      </c>
      <c r="L207" s="0" t="n">
        <v>790</v>
      </c>
      <c r="M207" s="0" t="n">
        <v>705</v>
      </c>
      <c r="P207" s="31" t="n">
        <v>36468</v>
      </c>
      <c r="Q207" s="0" t="n">
        <f aca="false">C207-C206</f>
        <v>30</v>
      </c>
      <c r="R207" s="0" t="n">
        <f aca="false">D207-D206</f>
        <v>5</v>
      </c>
      <c r="S207" s="0" t="n">
        <f aca="false">E207-E206</f>
        <v>5</v>
      </c>
      <c r="T207" s="0" t="n">
        <f aca="false">F207-F206</f>
        <v>0</v>
      </c>
      <c r="U207" s="0" t="n">
        <f aca="false">G207-G206</f>
        <v>0</v>
      </c>
      <c r="V207" s="0" t="n">
        <f aca="false">H207-H206</f>
        <v>0</v>
      </c>
      <c r="W207" s="0" t="n">
        <f aca="false">I207-I206</f>
        <v>0</v>
      </c>
      <c r="X207" s="0" t="n">
        <f aca="false">J207-J206</f>
        <v>0</v>
      </c>
      <c r="Y207" s="0" t="n">
        <f aca="false">K207-K206</f>
        <v>5</v>
      </c>
      <c r="Z207" s="0" t="n">
        <f aca="false">L207-L206</f>
        <v>0</v>
      </c>
      <c r="AA207" s="0" t="n">
        <f aca="false">M207-M206</f>
        <v>0</v>
      </c>
    </row>
    <row r="208" customFormat="false" ht="12.75" hidden="false" customHeight="false" outlineLevel="0" collapsed="false">
      <c r="B208" s="31" t="n">
        <v>36499</v>
      </c>
      <c r="C208" s="0" t="n">
        <v>610</v>
      </c>
      <c r="D208" s="0" t="n">
        <v>810</v>
      </c>
      <c r="E208" s="0" t="n">
        <v>715</v>
      </c>
      <c r="F208" s="0" t="n">
        <v>710</v>
      </c>
      <c r="G208" s="0" t="n">
        <v>1640</v>
      </c>
      <c r="H208" s="0" t="n">
        <v>880</v>
      </c>
      <c r="I208" s="0" t="n">
        <v>885</v>
      </c>
      <c r="J208" s="0" t="n">
        <v>985</v>
      </c>
      <c r="K208" s="0" t="n">
        <v>820</v>
      </c>
      <c r="L208" s="0" t="n">
        <v>790</v>
      </c>
      <c r="M208" s="0" t="n">
        <v>705</v>
      </c>
      <c r="P208" s="31" t="n">
        <v>36499</v>
      </c>
      <c r="Q208" s="0" t="n">
        <f aca="false">C208-C207</f>
        <v>0</v>
      </c>
      <c r="R208" s="0" t="n">
        <f aca="false">D208-D207</f>
        <v>0</v>
      </c>
      <c r="S208" s="0" t="n">
        <f aca="false">E208-E207</f>
        <v>-10</v>
      </c>
      <c r="T208" s="0" t="n">
        <f aca="false">F208-F207</f>
        <v>0</v>
      </c>
      <c r="U208" s="0" t="n">
        <f aca="false">G208-G207</f>
        <v>0</v>
      </c>
      <c r="V208" s="0" t="n">
        <f aca="false">H208-H207</f>
        <v>0</v>
      </c>
      <c r="W208" s="0" t="n">
        <f aca="false">I208-I207</f>
        <v>0</v>
      </c>
      <c r="X208" s="0" t="n">
        <f aca="false">J208-J207</f>
        <v>0</v>
      </c>
      <c r="Y208" s="0" t="n">
        <f aca="false">K208-K207</f>
        <v>0</v>
      </c>
      <c r="Z208" s="0" t="n">
        <f aca="false">L208-L207</f>
        <v>0</v>
      </c>
      <c r="AA208" s="0" t="n">
        <f aca="false">M208-M207</f>
        <v>0</v>
      </c>
    </row>
    <row r="209" customFormat="false" ht="12.75" hidden="false" customHeight="false" outlineLevel="0" collapsed="false">
      <c r="B209" s="31" t="n">
        <v>36530</v>
      </c>
      <c r="C209" s="0" t="n">
        <v>640</v>
      </c>
      <c r="D209" s="0" t="n">
        <v>805</v>
      </c>
      <c r="E209" s="0" t="n">
        <v>720</v>
      </c>
      <c r="F209" s="0" t="n">
        <v>715</v>
      </c>
      <c r="G209" s="0" t="n">
        <v>1640</v>
      </c>
      <c r="H209" s="0" t="n">
        <v>890</v>
      </c>
      <c r="I209" s="0" t="n">
        <v>885</v>
      </c>
      <c r="J209" s="0" t="n">
        <v>985</v>
      </c>
      <c r="K209" s="0" t="n">
        <v>820</v>
      </c>
      <c r="L209" s="0" t="n">
        <v>790</v>
      </c>
      <c r="M209" s="0" t="n">
        <v>690</v>
      </c>
      <c r="P209" s="31" t="n">
        <v>36530</v>
      </c>
      <c r="Q209" s="0" t="n">
        <f aca="false">C209-C208</f>
        <v>30</v>
      </c>
      <c r="R209" s="0" t="n">
        <f aca="false">D209-D208</f>
        <v>-5</v>
      </c>
      <c r="S209" s="0" t="n">
        <f aca="false">E209-E208</f>
        <v>5</v>
      </c>
      <c r="T209" s="0" t="n">
        <f aca="false">F209-F208</f>
        <v>5</v>
      </c>
      <c r="U209" s="0" t="n">
        <f aca="false">G209-G208</f>
        <v>0</v>
      </c>
      <c r="V209" s="0" t="n">
        <f aca="false">H209-H208</f>
        <v>10</v>
      </c>
      <c r="W209" s="0" t="n">
        <f aca="false">I209-I208</f>
        <v>0</v>
      </c>
      <c r="X209" s="0" t="n">
        <f aca="false">J209-J208</f>
        <v>0</v>
      </c>
      <c r="Y209" s="0" t="n">
        <f aca="false">K209-K208</f>
        <v>0</v>
      </c>
      <c r="Z209" s="0" t="n">
        <f aca="false">L209-L208</f>
        <v>0</v>
      </c>
      <c r="AA209" s="0" t="n">
        <f aca="false">M209-M208</f>
        <v>-15</v>
      </c>
    </row>
    <row r="210" customFormat="false" ht="12.75" hidden="false" customHeight="false" outlineLevel="0" collapsed="false">
      <c r="B210" s="31" t="n">
        <v>36561</v>
      </c>
      <c r="C210" s="0" t="n">
        <v>640</v>
      </c>
      <c r="D210" s="0" t="n">
        <v>805</v>
      </c>
      <c r="E210" s="0" t="n">
        <v>725</v>
      </c>
      <c r="F210" s="0" t="n">
        <v>720</v>
      </c>
      <c r="G210" s="0" t="n">
        <v>1640</v>
      </c>
      <c r="H210" s="0" t="n">
        <v>900</v>
      </c>
      <c r="I210" s="0" t="n">
        <v>885</v>
      </c>
      <c r="J210" s="0" t="n">
        <v>985</v>
      </c>
      <c r="K210" s="0" t="n">
        <v>820</v>
      </c>
      <c r="L210" s="0" t="n">
        <v>790</v>
      </c>
      <c r="M210" s="0" t="n">
        <v>690</v>
      </c>
      <c r="P210" s="31" t="n">
        <v>36561</v>
      </c>
      <c r="Q210" s="0" t="n">
        <f aca="false">C210-C209</f>
        <v>0</v>
      </c>
      <c r="R210" s="0" t="n">
        <f aca="false">D210-D209</f>
        <v>0</v>
      </c>
      <c r="S210" s="0" t="n">
        <f aca="false">E210-E209</f>
        <v>5</v>
      </c>
      <c r="T210" s="0" t="n">
        <f aca="false">F210-F209</f>
        <v>5</v>
      </c>
      <c r="U210" s="0" t="n">
        <f aca="false">G210-G209</f>
        <v>0</v>
      </c>
      <c r="V210" s="0" t="n">
        <f aca="false">H210-H209</f>
        <v>10</v>
      </c>
      <c r="W210" s="0" t="n">
        <f aca="false">I210-I209</f>
        <v>0</v>
      </c>
      <c r="X210" s="0" t="n">
        <f aca="false">J210-J209</f>
        <v>0</v>
      </c>
      <c r="Y210" s="0" t="n">
        <f aca="false">K210-K209</f>
        <v>0</v>
      </c>
      <c r="Z210" s="0" t="n">
        <f aca="false">L210-L209</f>
        <v>0</v>
      </c>
      <c r="AA210" s="0" t="n">
        <f aca="false">M210-M209</f>
        <v>0</v>
      </c>
    </row>
    <row r="211" customFormat="false" ht="12.75" hidden="false" customHeight="false" outlineLevel="0" collapsed="false">
      <c r="B211" s="31" t="n">
        <v>36592</v>
      </c>
      <c r="C211" s="0" t="n">
        <v>640</v>
      </c>
      <c r="D211" s="0" t="n">
        <v>820</v>
      </c>
      <c r="E211" s="0" t="n">
        <v>740</v>
      </c>
      <c r="F211" s="0" t="n">
        <v>735</v>
      </c>
      <c r="G211" s="0" t="n">
        <v>1640</v>
      </c>
      <c r="H211" s="0" t="n">
        <v>910</v>
      </c>
      <c r="I211" s="0" t="n">
        <v>885</v>
      </c>
      <c r="J211" s="0" t="n">
        <v>985</v>
      </c>
      <c r="K211" s="0" t="n">
        <v>820</v>
      </c>
      <c r="L211" s="0" t="n">
        <v>790</v>
      </c>
      <c r="M211" s="0" t="n">
        <v>690</v>
      </c>
      <c r="P211" s="31" t="n">
        <v>36592</v>
      </c>
      <c r="Q211" s="0" t="n">
        <f aca="false">C211-C210</f>
        <v>0</v>
      </c>
      <c r="R211" s="0" t="n">
        <f aca="false">D211-D210</f>
        <v>15</v>
      </c>
      <c r="S211" s="0" t="n">
        <f aca="false">E211-E210</f>
        <v>15</v>
      </c>
      <c r="T211" s="0" t="n">
        <f aca="false">F211-F210</f>
        <v>15</v>
      </c>
      <c r="U211" s="0" t="n">
        <f aca="false">G211-G210</f>
        <v>0</v>
      </c>
      <c r="V211" s="0" t="n">
        <f aca="false">H211-H210</f>
        <v>10</v>
      </c>
      <c r="W211" s="0" t="n">
        <f aca="false">I211-I210</f>
        <v>0</v>
      </c>
      <c r="X211" s="0" t="n">
        <f aca="false">J211-J210</f>
        <v>0</v>
      </c>
      <c r="Y211" s="0" t="n">
        <f aca="false">K211-K210</f>
        <v>0</v>
      </c>
      <c r="Z211" s="0" t="n">
        <f aca="false">L211-L210</f>
        <v>0</v>
      </c>
      <c r="AA211" s="0" t="n">
        <f aca="false">M211-M210</f>
        <v>0</v>
      </c>
    </row>
    <row r="212" customFormat="false" ht="12.75" hidden="false" customHeight="false" outlineLevel="0" collapsed="false">
      <c r="B212" s="31" t="n">
        <v>36623</v>
      </c>
      <c r="C212" s="0" t="n">
        <v>680</v>
      </c>
      <c r="D212" s="0" t="n">
        <v>830</v>
      </c>
      <c r="E212" s="0" t="n">
        <v>745</v>
      </c>
      <c r="F212" s="0" t="n">
        <v>765</v>
      </c>
      <c r="G212" s="0" t="n">
        <v>1640</v>
      </c>
      <c r="H212" s="0" t="n">
        <v>940</v>
      </c>
      <c r="I212" s="0" t="n">
        <v>930</v>
      </c>
      <c r="J212" s="0" t="n">
        <v>1030</v>
      </c>
      <c r="K212" s="0" t="n">
        <v>875</v>
      </c>
      <c r="L212" s="0" t="n">
        <v>820</v>
      </c>
      <c r="M212" s="0" t="n">
        <v>700</v>
      </c>
      <c r="P212" s="31" t="n">
        <v>36623</v>
      </c>
      <c r="Q212" s="0" t="n">
        <f aca="false">C212-C211</f>
        <v>40</v>
      </c>
      <c r="R212" s="0" t="n">
        <f aca="false">D212-D211</f>
        <v>10</v>
      </c>
      <c r="S212" s="0" t="n">
        <f aca="false">E212-E211</f>
        <v>5</v>
      </c>
      <c r="T212" s="0" t="n">
        <f aca="false">F212-F211</f>
        <v>30</v>
      </c>
      <c r="U212" s="0" t="n">
        <f aca="false">G212-G211</f>
        <v>0</v>
      </c>
      <c r="V212" s="0" t="n">
        <f aca="false">H212-H211</f>
        <v>30</v>
      </c>
      <c r="W212" s="0" t="n">
        <f aca="false">I212-I211</f>
        <v>45</v>
      </c>
      <c r="X212" s="0" t="n">
        <f aca="false">J212-J211</f>
        <v>45</v>
      </c>
      <c r="Y212" s="0" t="n">
        <f aca="false">K212-K211</f>
        <v>55</v>
      </c>
      <c r="Z212" s="0" t="n">
        <f aca="false">L212-L211</f>
        <v>30</v>
      </c>
      <c r="AA212" s="0" t="n">
        <f aca="false">M212-M211</f>
        <v>10</v>
      </c>
    </row>
    <row r="213" customFormat="false" ht="12.75" hidden="false" customHeight="false" outlineLevel="0" collapsed="false">
      <c r="B213" s="31" t="n">
        <v>36654</v>
      </c>
      <c r="C213" s="0" t="n">
        <v>680</v>
      </c>
      <c r="D213" s="0" t="n">
        <v>830</v>
      </c>
      <c r="E213" s="0" t="n">
        <v>745</v>
      </c>
      <c r="F213" s="0" t="n">
        <v>765</v>
      </c>
      <c r="G213" s="0" t="n">
        <v>1640</v>
      </c>
      <c r="H213" s="0" t="n">
        <v>940</v>
      </c>
      <c r="I213" s="0" t="n">
        <v>930</v>
      </c>
      <c r="J213" s="0" t="n">
        <v>1035</v>
      </c>
      <c r="K213" s="0" t="n">
        <v>880</v>
      </c>
      <c r="L213" s="0" t="n">
        <v>830</v>
      </c>
      <c r="M213" s="0" t="n">
        <v>700</v>
      </c>
      <c r="P213" s="31" t="n">
        <v>36654</v>
      </c>
      <c r="Q213" s="0" t="n">
        <f aca="false">C213-C212</f>
        <v>0</v>
      </c>
      <c r="R213" s="0" t="n">
        <f aca="false">D213-D212</f>
        <v>0</v>
      </c>
      <c r="S213" s="0" t="n">
        <f aca="false">E213-E212</f>
        <v>0</v>
      </c>
      <c r="T213" s="0" t="n">
        <f aca="false">F213-F212</f>
        <v>0</v>
      </c>
      <c r="U213" s="0" t="n">
        <f aca="false">G213-G212</f>
        <v>0</v>
      </c>
      <c r="V213" s="0" t="n">
        <f aca="false">H213-H212</f>
        <v>0</v>
      </c>
      <c r="W213" s="0" t="n">
        <f aca="false">I213-I212</f>
        <v>0</v>
      </c>
      <c r="X213" s="0" t="n">
        <f aca="false">J213-J212</f>
        <v>5</v>
      </c>
      <c r="Y213" s="0" t="n">
        <f aca="false">K213-K212</f>
        <v>5</v>
      </c>
      <c r="Z213" s="0" t="n">
        <f aca="false">L213-L212</f>
        <v>10</v>
      </c>
      <c r="AA213" s="0" t="n">
        <f aca="false">M213-M212</f>
        <v>0</v>
      </c>
    </row>
    <row r="214" customFormat="false" ht="12.75" hidden="false" customHeight="false" outlineLevel="0" collapsed="false">
      <c r="B214" s="31" t="n">
        <v>36685</v>
      </c>
      <c r="C214" s="0" t="n">
        <v>680</v>
      </c>
      <c r="D214" s="0" t="n">
        <v>815</v>
      </c>
      <c r="E214" s="0" t="n">
        <v>725</v>
      </c>
      <c r="F214" s="0" t="n">
        <v>760</v>
      </c>
      <c r="G214" s="0" t="n">
        <v>1640</v>
      </c>
      <c r="H214" s="0" t="n">
        <v>940</v>
      </c>
      <c r="I214" s="0" t="n">
        <v>930</v>
      </c>
      <c r="J214" s="0" t="n">
        <v>1035</v>
      </c>
      <c r="K214" s="0" t="n">
        <v>880</v>
      </c>
      <c r="L214" s="0" t="n">
        <v>830</v>
      </c>
      <c r="M214" s="0" t="n">
        <v>700</v>
      </c>
      <c r="P214" s="31" t="n">
        <v>36685</v>
      </c>
      <c r="Q214" s="0" t="n">
        <f aca="false">C214-C213</f>
        <v>0</v>
      </c>
      <c r="R214" s="0" t="n">
        <f aca="false">D214-D213</f>
        <v>-15</v>
      </c>
      <c r="S214" s="0" t="n">
        <f aca="false">E214-E213</f>
        <v>-20</v>
      </c>
      <c r="T214" s="0" t="n">
        <f aca="false">F214-F213</f>
        <v>-5</v>
      </c>
      <c r="U214" s="0" t="n">
        <f aca="false">G214-G213</f>
        <v>0</v>
      </c>
      <c r="V214" s="0" t="n">
        <f aca="false">H214-H213</f>
        <v>0</v>
      </c>
      <c r="W214" s="0" t="n">
        <f aca="false">I214-I213</f>
        <v>0</v>
      </c>
      <c r="X214" s="0" t="n">
        <f aca="false">J214-J213</f>
        <v>0</v>
      </c>
      <c r="Y214" s="0" t="n">
        <f aca="false">K214-K213</f>
        <v>0</v>
      </c>
      <c r="Z214" s="0" t="n">
        <f aca="false">L214-L213</f>
        <v>0</v>
      </c>
      <c r="AA214" s="0" t="n">
        <f aca="false">M214-M213</f>
        <v>0</v>
      </c>
    </row>
    <row r="215" customFormat="false" ht="12.75" hidden="false" customHeight="false" outlineLevel="0" collapsed="false">
      <c r="B215" s="31" t="n">
        <v>36716</v>
      </c>
      <c r="C215" s="0" t="n">
        <v>710</v>
      </c>
      <c r="D215" s="0" t="n">
        <v>800</v>
      </c>
      <c r="E215" s="0" t="n">
        <v>720</v>
      </c>
      <c r="F215" s="0" t="n">
        <v>750</v>
      </c>
      <c r="G215" s="0" t="n">
        <v>1640</v>
      </c>
      <c r="H215" s="0" t="n">
        <v>940</v>
      </c>
      <c r="I215" s="0" t="n">
        <v>930</v>
      </c>
      <c r="J215" s="0" t="n">
        <v>1040</v>
      </c>
      <c r="K215" s="0" t="n">
        <v>880</v>
      </c>
      <c r="L215" s="0" t="n">
        <v>830</v>
      </c>
      <c r="M215" s="0" t="n">
        <v>715</v>
      </c>
      <c r="P215" s="31" t="n">
        <v>36716</v>
      </c>
      <c r="Q215" s="0" t="n">
        <f aca="false">C215-C214</f>
        <v>30</v>
      </c>
      <c r="R215" s="0" t="n">
        <f aca="false">D215-D214</f>
        <v>-15</v>
      </c>
      <c r="S215" s="0" t="n">
        <f aca="false">E215-E214</f>
        <v>-5</v>
      </c>
      <c r="T215" s="0" t="n">
        <f aca="false">F215-F214</f>
        <v>-10</v>
      </c>
      <c r="U215" s="0" t="n">
        <f aca="false">G215-G214</f>
        <v>0</v>
      </c>
      <c r="V215" s="0" t="n">
        <f aca="false">H215-H214</f>
        <v>0</v>
      </c>
      <c r="W215" s="0" t="n">
        <f aca="false">I215-I214</f>
        <v>0</v>
      </c>
      <c r="X215" s="0" t="n">
        <f aca="false">J215-J214</f>
        <v>5</v>
      </c>
      <c r="Y215" s="0" t="n">
        <f aca="false">K215-K214</f>
        <v>0</v>
      </c>
      <c r="Z215" s="0" t="n">
        <f aca="false">L215-L214</f>
        <v>0</v>
      </c>
      <c r="AA215" s="0" t="n">
        <f aca="false">M215-M214</f>
        <v>15</v>
      </c>
    </row>
    <row r="216" customFormat="false" ht="12.75" hidden="false" customHeight="false" outlineLevel="0" collapsed="false">
      <c r="B216" s="31" t="n">
        <v>36747</v>
      </c>
      <c r="C216" s="0" t="n">
        <v>710</v>
      </c>
      <c r="D216" s="0" t="n">
        <v>795</v>
      </c>
      <c r="E216" s="0" t="n">
        <v>715</v>
      </c>
      <c r="F216" s="0" t="n">
        <v>750</v>
      </c>
      <c r="G216" s="0" t="n">
        <v>1640</v>
      </c>
      <c r="H216" s="0" t="n">
        <v>950</v>
      </c>
      <c r="I216" s="0" t="n">
        <v>930</v>
      </c>
      <c r="J216" s="0" t="n">
        <v>1040</v>
      </c>
      <c r="K216" s="0" t="n">
        <v>880</v>
      </c>
      <c r="L216" s="0" t="n">
        <v>830</v>
      </c>
      <c r="M216" s="0" t="n">
        <v>715</v>
      </c>
      <c r="P216" s="31" t="n">
        <v>36747</v>
      </c>
      <c r="Q216" s="0" t="n">
        <f aca="false">C216-C215</f>
        <v>0</v>
      </c>
      <c r="R216" s="0" t="n">
        <f aca="false">D216-D215</f>
        <v>-5</v>
      </c>
      <c r="S216" s="0" t="n">
        <f aca="false">E216-E215</f>
        <v>-5</v>
      </c>
      <c r="T216" s="0" t="n">
        <f aca="false">F216-F215</f>
        <v>0</v>
      </c>
      <c r="U216" s="0" t="n">
        <f aca="false">G216-G215</f>
        <v>0</v>
      </c>
      <c r="V216" s="0" t="n">
        <f aca="false">H216-H215</f>
        <v>10</v>
      </c>
      <c r="W216" s="0" t="n">
        <f aca="false">I216-I215</f>
        <v>0</v>
      </c>
      <c r="X216" s="0" t="n">
        <f aca="false">J216-J215</f>
        <v>0</v>
      </c>
      <c r="Y216" s="0" t="n">
        <f aca="false">K216-K215</f>
        <v>0</v>
      </c>
      <c r="Z216" s="0" t="n">
        <f aca="false">L216-L215</f>
        <v>0</v>
      </c>
      <c r="AA216" s="0" t="n">
        <f aca="false">M216-M215</f>
        <v>0</v>
      </c>
    </row>
    <row r="217" customFormat="false" ht="12.75" hidden="false" customHeight="false" outlineLevel="0" collapsed="false">
      <c r="B217" s="31" t="n">
        <v>36778</v>
      </c>
      <c r="C217" s="0" t="n">
        <v>710</v>
      </c>
      <c r="D217" s="0" t="n">
        <v>805</v>
      </c>
      <c r="E217" s="0" t="n">
        <v>720</v>
      </c>
      <c r="F217" s="0" t="n">
        <v>760</v>
      </c>
      <c r="G217" s="0" t="n">
        <v>1640</v>
      </c>
      <c r="H217" s="0" t="n">
        <v>950</v>
      </c>
      <c r="I217" s="0" t="n">
        <v>930</v>
      </c>
      <c r="J217" s="0" t="n">
        <v>1040</v>
      </c>
      <c r="K217" s="0" t="n">
        <v>880</v>
      </c>
      <c r="L217" s="0" t="n">
        <v>830</v>
      </c>
      <c r="M217" s="0" t="n">
        <v>715</v>
      </c>
      <c r="P217" s="31" t="n">
        <v>36778</v>
      </c>
      <c r="Q217" s="0" t="n">
        <f aca="false">C217-C216</f>
        <v>0</v>
      </c>
      <c r="R217" s="0" t="n">
        <f aca="false">D217-D216</f>
        <v>10</v>
      </c>
      <c r="S217" s="0" t="n">
        <f aca="false">E217-E216</f>
        <v>5</v>
      </c>
      <c r="T217" s="0" t="n">
        <f aca="false">F217-F216</f>
        <v>10</v>
      </c>
      <c r="U217" s="0" t="n">
        <f aca="false">G217-G216</f>
        <v>0</v>
      </c>
      <c r="V217" s="0" t="n">
        <f aca="false">H217-H216</f>
        <v>0</v>
      </c>
      <c r="W217" s="0" t="n">
        <f aca="false">I217-I216</f>
        <v>0</v>
      </c>
      <c r="X217" s="0" t="n">
        <f aca="false">J217-J216</f>
        <v>0</v>
      </c>
      <c r="Y217" s="0" t="n">
        <f aca="false">K217-K216</f>
        <v>0</v>
      </c>
      <c r="Z217" s="0" t="n">
        <f aca="false">L217-L216</f>
        <v>0</v>
      </c>
      <c r="AA217" s="0" t="n">
        <f aca="false">M217-M216</f>
        <v>0</v>
      </c>
    </row>
    <row r="218" customFormat="false" ht="12.75" hidden="false" customHeight="false" outlineLevel="0" collapsed="false">
      <c r="B218" s="31" t="n">
        <v>36809</v>
      </c>
      <c r="C218" s="0" t="n">
        <v>710</v>
      </c>
      <c r="D218" s="0" t="n">
        <v>825</v>
      </c>
      <c r="E218" s="0" t="n">
        <v>735</v>
      </c>
      <c r="F218" s="0" t="n">
        <v>780</v>
      </c>
      <c r="G218" s="0" t="n">
        <v>1640</v>
      </c>
      <c r="H218" s="0" t="n">
        <v>930</v>
      </c>
      <c r="I218" s="0" t="n">
        <v>930</v>
      </c>
      <c r="J218" s="0" t="n">
        <v>1040</v>
      </c>
      <c r="K218" s="0" t="n">
        <v>880</v>
      </c>
      <c r="L218" s="0" t="n">
        <v>830</v>
      </c>
      <c r="M218" s="0" t="n">
        <v>715</v>
      </c>
      <c r="P218" s="31" t="n">
        <v>36809</v>
      </c>
      <c r="Q218" s="0" t="n">
        <f aca="false">C218-C217</f>
        <v>0</v>
      </c>
      <c r="R218" s="0" t="n">
        <f aca="false">D218-D217</f>
        <v>20</v>
      </c>
      <c r="S218" s="0" t="n">
        <f aca="false">E218-E217</f>
        <v>15</v>
      </c>
      <c r="T218" s="0" t="n">
        <f aca="false">F218-F217</f>
        <v>20</v>
      </c>
      <c r="U218" s="0" t="n">
        <f aca="false">G218-G217</f>
        <v>0</v>
      </c>
      <c r="V218" s="0" t="n">
        <f aca="false">H218-H217</f>
        <v>-20</v>
      </c>
      <c r="W218" s="0" t="n">
        <f aca="false">I218-I217</f>
        <v>0</v>
      </c>
      <c r="X218" s="0" t="n">
        <f aca="false">J218-J217</f>
        <v>0</v>
      </c>
      <c r="Y218" s="0" t="n">
        <f aca="false">K218-K217</f>
        <v>0</v>
      </c>
      <c r="Z218" s="0" t="n">
        <f aca="false">L218-L217</f>
        <v>0</v>
      </c>
      <c r="AA218" s="0" t="n">
        <f aca="false">M218-M217</f>
        <v>0</v>
      </c>
    </row>
    <row r="219" customFormat="false" ht="12.75" hidden="false" customHeight="false" outlineLevel="0" collapsed="false">
      <c r="B219" s="31" t="n">
        <v>36840</v>
      </c>
      <c r="C219" s="0" t="n">
        <v>710</v>
      </c>
      <c r="D219" s="0" t="n">
        <v>825</v>
      </c>
      <c r="E219" s="0" t="n">
        <v>735</v>
      </c>
      <c r="F219" s="0" t="n">
        <v>780</v>
      </c>
      <c r="G219" s="0" t="n">
        <v>1640</v>
      </c>
      <c r="H219" s="0" t="n">
        <v>905</v>
      </c>
      <c r="I219" s="0" t="n">
        <v>930</v>
      </c>
      <c r="J219" s="0" t="n">
        <v>1040</v>
      </c>
      <c r="K219" s="0" t="n">
        <v>880</v>
      </c>
      <c r="L219" s="0" t="n">
        <v>835</v>
      </c>
      <c r="M219" s="0" t="n">
        <v>715</v>
      </c>
      <c r="P219" s="31" t="n">
        <v>36840</v>
      </c>
      <c r="Q219" s="0" t="n">
        <f aca="false">C219-C218</f>
        <v>0</v>
      </c>
      <c r="R219" s="0" t="n">
        <f aca="false">D219-D218</f>
        <v>0</v>
      </c>
      <c r="S219" s="0" t="n">
        <f aca="false">E219-E218</f>
        <v>0</v>
      </c>
      <c r="T219" s="0" t="n">
        <f aca="false">F219-F218</f>
        <v>0</v>
      </c>
      <c r="U219" s="0" t="n">
        <f aca="false">G219-G218</f>
        <v>0</v>
      </c>
      <c r="V219" s="0" t="n">
        <f aca="false">H219-H218</f>
        <v>-25</v>
      </c>
      <c r="W219" s="0" t="n">
        <f aca="false">I219-I218</f>
        <v>0</v>
      </c>
      <c r="X219" s="0" t="n">
        <f aca="false">J219-J218</f>
        <v>0</v>
      </c>
      <c r="Y219" s="0" t="n">
        <f aca="false">K219-K218</f>
        <v>0</v>
      </c>
      <c r="Z219" s="0" t="n">
        <f aca="false">L219-L218</f>
        <v>5</v>
      </c>
      <c r="AA219" s="0" t="n">
        <f aca="false">M219-M218</f>
        <v>0</v>
      </c>
    </row>
    <row r="220" customFormat="false" ht="12.75" hidden="false" customHeight="false" outlineLevel="0" collapsed="false">
      <c r="B220" s="31" t="n">
        <v>36871</v>
      </c>
      <c r="C220" s="0" t="n">
        <v>710</v>
      </c>
      <c r="D220" s="0" t="n">
        <v>815</v>
      </c>
      <c r="E220" s="0" t="n">
        <v>730</v>
      </c>
      <c r="F220" s="0" t="n">
        <v>780</v>
      </c>
      <c r="G220" s="0" t="n">
        <v>1640</v>
      </c>
      <c r="H220" s="0" t="n">
        <v>890</v>
      </c>
      <c r="I220" s="0" t="n">
        <v>920</v>
      </c>
      <c r="J220" s="0" t="n">
        <v>1030</v>
      </c>
      <c r="K220" s="0" t="n">
        <v>875</v>
      </c>
      <c r="L220" s="0" t="n">
        <v>840</v>
      </c>
      <c r="M220" s="0" t="n">
        <v>715</v>
      </c>
      <c r="P220" s="31" t="n">
        <v>36871</v>
      </c>
      <c r="Q220" s="0" t="n">
        <f aca="false">C220-C219</f>
        <v>0</v>
      </c>
      <c r="R220" s="0" t="n">
        <f aca="false">D220-D219</f>
        <v>-10</v>
      </c>
      <c r="S220" s="0" t="n">
        <f aca="false">E220-E219</f>
        <v>-5</v>
      </c>
      <c r="T220" s="0" t="n">
        <f aca="false">F220-F219</f>
        <v>0</v>
      </c>
      <c r="U220" s="0" t="n">
        <f aca="false">G220-G219</f>
        <v>0</v>
      </c>
      <c r="V220" s="0" t="n">
        <f aca="false">H220-H219</f>
        <v>-15</v>
      </c>
      <c r="W220" s="0" t="n">
        <f aca="false">I220-I219</f>
        <v>-10</v>
      </c>
      <c r="X220" s="0" t="n">
        <f aca="false">J220-J219</f>
        <v>-10</v>
      </c>
      <c r="Y220" s="0" t="n">
        <f aca="false">K220-K219</f>
        <v>-5</v>
      </c>
      <c r="Z220" s="0" t="n">
        <f aca="false">L220-L219</f>
        <v>5</v>
      </c>
      <c r="AA220" s="0" t="n">
        <f aca="false">M220-M219</f>
        <v>0</v>
      </c>
    </row>
    <row r="221" customFormat="false" ht="12.75" hidden="false" customHeight="false" outlineLevel="0" collapsed="false">
      <c r="B221" s="31" t="n">
        <v>36902</v>
      </c>
      <c r="C221" s="0" t="n">
        <v>690</v>
      </c>
      <c r="D221" s="0" t="n">
        <v>810</v>
      </c>
      <c r="E221" s="0" t="n">
        <v>730</v>
      </c>
      <c r="F221" s="0" t="n">
        <v>775</v>
      </c>
      <c r="G221" s="0" t="n">
        <v>1640</v>
      </c>
      <c r="H221" s="0" t="n">
        <v>860</v>
      </c>
      <c r="I221" s="0" t="n">
        <v>890</v>
      </c>
      <c r="J221" s="0" t="n">
        <v>1000</v>
      </c>
      <c r="K221" s="0" t="n">
        <v>875</v>
      </c>
      <c r="L221" s="0" t="n">
        <v>850</v>
      </c>
      <c r="M221" s="0" t="n">
        <v>730</v>
      </c>
      <c r="P221" s="31" t="n">
        <v>36902</v>
      </c>
      <c r="Q221" s="0" t="n">
        <f aca="false">C221-C220</f>
        <v>-20</v>
      </c>
      <c r="R221" s="0" t="n">
        <f aca="false">D221-D220</f>
        <v>-5</v>
      </c>
      <c r="S221" s="0" t="n">
        <f aca="false">E221-E220</f>
        <v>0</v>
      </c>
      <c r="T221" s="0" t="n">
        <f aca="false">F221-F220</f>
        <v>-5</v>
      </c>
      <c r="U221" s="0" t="n">
        <f aca="false">G221-G220</f>
        <v>0</v>
      </c>
      <c r="V221" s="0" t="n">
        <f aca="false">H221-H220</f>
        <v>-30</v>
      </c>
      <c r="W221" s="0" t="n">
        <f aca="false">I221-I220</f>
        <v>-30</v>
      </c>
      <c r="X221" s="0" t="n">
        <f aca="false">J221-J220</f>
        <v>-30</v>
      </c>
      <c r="Y221" s="0" t="n">
        <f aca="false">K221-K220</f>
        <v>0</v>
      </c>
      <c r="Z221" s="0" t="n">
        <f aca="false">L221-L220</f>
        <v>10</v>
      </c>
      <c r="AA221" s="0" t="n">
        <f aca="false">M221-M220</f>
        <v>15</v>
      </c>
    </row>
    <row r="222" customFormat="false" ht="12.75" hidden="false" customHeight="false" outlineLevel="0" collapsed="false">
      <c r="B222" s="31" t="n">
        <v>36933</v>
      </c>
      <c r="C222" s="0" t="n">
        <v>670</v>
      </c>
      <c r="D222" s="0" t="n">
        <v>810</v>
      </c>
      <c r="E222" s="0" t="n">
        <v>730</v>
      </c>
      <c r="F222" s="0" t="n">
        <v>770</v>
      </c>
      <c r="G222" s="0" t="n">
        <v>1610</v>
      </c>
      <c r="H222" s="0" t="n">
        <v>855</v>
      </c>
      <c r="I222" s="0" t="n">
        <v>880</v>
      </c>
      <c r="J222" s="0" t="n">
        <v>990</v>
      </c>
      <c r="K222" s="0" t="n">
        <v>865</v>
      </c>
      <c r="L222" s="0" t="n">
        <v>850</v>
      </c>
      <c r="M222" s="0" t="n">
        <v>730</v>
      </c>
      <c r="P222" s="31" t="n">
        <v>36933</v>
      </c>
      <c r="Q222" s="0" t="n">
        <f aca="false">C222-C221</f>
        <v>-20</v>
      </c>
      <c r="R222" s="0" t="n">
        <f aca="false">D222-D221</f>
        <v>0</v>
      </c>
      <c r="S222" s="0" t="n">
        <f aca="false">E222-E221</f>
        <v>0</v>
      </c>
      <c r="T222" s="0" t="n">
        <f aca="false">F222-F221</f>
        <v>-5</v>
      </c>
      <c r="U222" s="0" t="n">
        <f aca="false">G222-G221</f>
        <v>-30</v>
      </c>
      <c r="V222" s="0" t="n">
        <f aca="false">H222-H221</f>
        <v>-5</v>
      </c>
      <c r="W222" s="0" t="n">
        <f aca="false">I222-I221</f>
        <v>-10</v>
      </c>
      <c r="X222" s="0" t="n">
        <f aca="false">J222-J221</f>
        <v>-10</v>
      </c>
      <c r="Y222" s="0" t="n">
        <f aca="false">K222-K221</f>
        <v>-10</v>
      </c>
      <c r="Z222" s="0" t="n">
        <f aca="false">L222-L221</f>
        <v>0</v>
      </c>
      <c r="AA222" s="0" t="n">
        <f aca="false">M222-M221</f>
        <v>0</v>
      </c>
    </row>
    <row r="223" customFormat="false" ht="12.75" hidden="false" customHeight="false" outlineLevel="0" collapsed="false">
      <c r="B223" s="31" t="n">
        <v>36964</v>
      </c>
      <c r="C223" s="0" t="n">
        <v>635</v>
      </c>
      <c r="D223" s="0" t="n">
        <v>805</v>
      </c>
      <c r="E223" s="0" t="n">
        <v>730</v>
      </c>
      <c r="F223" s="0" t="n">
        <v>765</v>
      </c>
      <c r="G223" s="0" t="n">
        <v>1610</v>
      </c>
      <c r="H223" s="0" t="n">
        <v>850</v>
      </c>
      <c r="I223" s="0" t="n">
        <v>870</v>
      </c>
      <c r="J223" s="0" t="n">
        <v>980</v>
      </c>
      <c r="K223" s="0" t="n">
        <v>845</v>
      </c>
      <c r="L223" s="0" t="n">
        <v>850</v>
      </c>
      <c r="M223" s="0" t="n">
        <v>730</v>
      </c>
      <c r="P223" s="31" t="n">
        <v>36964</v>
      </c>
      <c r="Q223" s="0" t="n">
        <f aca="false">C223-C222</f>
        <v>-35</v>
      </c>
      <c r="R223" s="0" t="n">
        <f aca="false">D223-D222</f>
        <v>-5</v>
      </c>
      <c r="S223" s="0" t="n">
        <f aca="false">E223-E222</f>
        <v>0</v>
      </c>
      <c r="T223" s="0" t="n">
        <f aca="false">F223-F222</f>
        <v>-5</v>
      </c>
      <c r="U223" s="0" t="n">
        <f aca="false">G223-G222</f>
        <v>0</v>
      </c>
      <c r="V223" s="0" t="n">
        <f aca="false">H223-H222</f>
        <v>-5</v>
      </c>
      <c r="W223" s="0" t="n">
        <f aca="false">I223-I222</f>
        <v>-10</v>
      </c>
      <c r="X223" s="0" t="n">
        <f aca="false">J223-J222</f>
        <v>-10</v>
      </c>
      <c r="Y223" s="0" t="n">
        <f aca="false">K223-K222</f>
        <v>-20</v>
      </c>
      <c r="Z223" s="0" t="n">
        <f aca="false">L223-L222</f>
        <v>0</v>
      </c>
      <c r="AA223" s="0" t="n">
        <f aca="false">M223-M222</f>
        <v>0</v>
      </c>
    </row>
    <row r="224" customFormat="false" ht="12.75" hidden="false" customHeight="false" outlineLevel="0" collapsed="false">
      <c r="B224" s="31" t="n">
        <v>36982</v>
      </c>
      <c r="C224" s="0" t="n">
        <v>590</v>
      </c>
      <c r="D224" s="0" t="n">
        <v>800</v>
      </c>
      <c r="E224" s="0" t="n">
        <v>725</v>
      </c>
      <c r="F224" s="0" t="n">
        <v>765</v>
      </c>
      <c r="G224" s="0" t="n">
        <v>1580</v>
      </c>
      <c r="H224" s="0" t="n">
        <v>840</v>
      </c>
      <c r="I224" s="0" t="n">
        <v>860</v>
      </c>
      <c r="J224" s="0" t="n">
        <v>970</v>
      </c>
      <c r="K224" s="0" t="n">
        <v>835</v>
      </c>
      <c r="L224" s="0" t="n">
        <v>840</v>
      </c>
      <c r="M224" s="0" t="n">
        <v>730</v>
      </c>
      <c r="P224" s="31" t="n">
        <v>36982</v>
      </c>
      <c r="Q224" s="0" t="n">
        <f aca="false">C224-C223</f>
        <v>-45</v>
      </c>
      <c r="R224" s="0" t="n">
        <f aca="false">D224-D223</f>
        <v>-5</v>
      </c>
      <c r="S224" s="0" t="n">
        <f aca="false">E224-E223</f>
        <v>-5</v>
      </c>
      <c r="T224" s="0" t="n">
        <f aca="false">F224-F223</f>
        <v>0</v>
      </c>
      <c r="U224" s="0" t="n">
        <f aca="false">G224-G223</f>
        <v>-30</v>
      </c>
      <c r="V224" s="0" t="n">
        <f aca="false">H224-H223</f>
        <v>-10</v>
      </c>
      <c r="W224" s="0" t="n">
        <f aca="false">I224-I223</f>
        <v>-10</v>
      </c>
      <c r="X224" s="0" t="n">
        <f aca="false">J224-J223</f>
        <v>-10</v>
      </c>
      <c r="Y224" s="0" t="n">
        <f aca="false">K224-K223</f>
        <v>-10</v>
      </c>
      <c r="Z224" s="0" t="n">
        <f aca="false">L224-L223</f>
        <v>-10</v>
      </c>
      <c r="AA224" s="0" t="n">
        <f aca="false">M224-M223</f>
        <v>0</v>
      </c>
    </row>
    <row r="225" customFormat="false" ht="12.75" hidden="false" customHeight="false" outlineLevel="0" collapsed="false">
      <c r="B225" s="31" t="n">
        <v>37012</v>
      </c>
      <c r="C225" s="0" t="n">
        <v>560</v>
      </c>
      <c r="D225" s="0" t="n">
        <v>790</v>
      </c>
      <c r="E225" s="0" t="n">
        <v>715</v>
      </c>
      <c r="F225" s="0" t="n">
        <v>760</v>
      </c>
      <c r="G225" s="0" t="n">
        <v>1580</v>
      </c>
      <c r="H225" s="0" t="n">
        <v>840</v>
      </c>
      <c r="I225" s="0" t="n">
        <v>860</v>
      </c>
      <c r="J225" s="0" t="n">
        <v>965</v>
      </c>
      <c r="K225" s="0" t="n">
        <v>825</v>
      </c>
      <c r="L225" s="0" t="n">
        <v>835</v>
      </c>
      <c r="M225" s="0" t="n">
        <v>730</v>
      </c>
      <c r="P225" s="31" t="n">
        <v>37012</v>
      </c>
      <c r="Q225" s="0" t="n">
        <f aca="false">C225-C224</f>
        <v>-30</v>
      </c>
      <c r="R225" s="0" t="n">
        <f aca="false">D225-D224</f>
        <v>-10</v>
      </c>
      <c r="S225" s="0" t="n">
        <f aca="false">E225-E224</f>
        <v>-10</v>
      </c>
      <c r="T225" s="0" t="n">
        <f aca="false">F225-F224</f>
        <v>-5</v>
      </c>
      <c r="U225" s="0" t="n">
        <f aca="false">G225-G224</f>
        <v>0</v>
      </c>
      <c r="V225" s="0" t="n">
        <f aca="false">H225-H224</f>
        <v>0</v>
      </c>
      <c r="W225" s="0" t="n">
        <f aca="false">I225-I224</f>
        <v>0</v>
      </c>
      <c r="X225" s="0" t="n">
        <f aca="false">J225-J224</f>
        <v>-5</v>
      </c>
      <c r="Y225" s="0" t="n">
        <f aca="false">K225-K224</f>
        <v>-10</v>
      </c>
      <c r="Z225" s="0" t="n">
        <f aca="false">L225-L224</f>
        <v>-5</v>
      </c>
      <c r="AA225" s="0" t="n">
        <f aca="false">M225-M224</f>
        <v>0</v>
      </c>
    </row>
    <row r="226" customFormat="false" ht="12.75" hidden="false" customHeight="false" outlineLevel="0" collapsed="false">
      <c r="B226" s="31" t="n">
        <v>37043</v>
      </c>
      <c r="C226" s="0" t="n">
        <v>530</v>
      </c>
      <c r="D226" s="0" t="n">
        <v>780</v>
      </c>
      <c r="E226" s="0" t="n">
        <v>705</v>
      </c>
      <c r="F226" s="0" t="n">
        <v>760</v>
      </c>
      <c r="G226" s="0" t="n">
        <v>1560</v>
      </c>
      <c r="H226" s="0" t="n">
        <v>830</v>
      </c>
      <c r="I226" s="0" t="n">
        <v>850</v>
      </c>
      <c r="J226" s="0" t="n">
        <v>955</v>
      </c>
      <c r="K226" s="0" t="n">
        <v>815</v>
      </c>
      <c r="L226" s="0" t="n">
        <v>825</v>
      </c>
      <c r="M226" s="0" t="n">
        <v>730</v>
      </c>
      <c r="P226" s="31" t="n">
        <v>37043</v>
      </c>
      <c r="Q226" s="0" t="n">
        <f aca="false">C226-C225</f>
        <v>-30</v>
      </c>
      <c r="R226" s="0" t="n">
        <f aca="false">D226-D225</f>
        <v>-10</v>
      </c>
      <c r="S226" s="0" t="n">
        <f aca="false">E226-E225</f>
        <v>-10</v>
      </c>
      <c r="T226" s="0" t="n">
        <f aca="false">F226-F225</f>
        <v>0</v>
      </c>
      <c r="U226" s="0" t="n">
        <f aca="false">G226-G225</f>
        <v>-20</v>
      </c>
      <c r="V226" s="0" t="n">
        <f aca="false">H226-H225</f>
        <v>-10</v>
      </c>
      <c r="W226" s="0" t="n">
        <f aca="false">I226-I225</f>
        <v>-10</v>
      </c>
      <c r="X226" s="0" t="n">
        <f aca="false">J226-J225</f>
        <v>-10</v>
      </c>
      <c r="Y226" s="0" t="n">
        <f aca="false">K226-K225</f>
        <v>-10</v>
      </c>
      <c r="Z226" s="0" t="n">
        <f aca="false">L226-L225</f>
        <v>-10</v>
      </c>
      <c r="AA226" s="0" t="n">
        <f aca="false">M226-M225</f>
        <v>0</v>
      </c>
    </row>
    <row r="227" customFormat="false" ht="12.75" hidden="false" customHeight="false" outlineLevel="0" collapsed="false">
      <c r="B227" s="31" t="n">
        <v>37073</v>
      </c>
      <c r="C227" s="0" t="n">
        <v>490</v>
      </c>
      <c r="D227" s="0" t="n">
        <v>780</v>
      </c>
      <c r="E227" s="0" t="n">
        <v>700</v>
      </c>
      <c r="F227" s="0" t="n">
        <v>760</v>
      </c>
      <c r="G227" s="0" t="n">
        <v>1540</v>
      </c>
      <c r="H227" s="0" t="n">
        <v>830</v>
      </c>
      <c r="I227" s="0" t="n">
        <v>830</v>
      </c>
      <c r="J227" s="0" t="n">
        <v>935</v>
      </c>
      <c r="K227" s="0" t="n">
        <v>795</v>
      </c>
      <c r="L227" s="0" t="n">
        <v>815</v>
      </c>
      <c r="M227" s="0" t="n">
        <v>730</v>
      </c>
      <c r="P227" s="31" t="n">
        <v>37073</v>
      </c>
      <c r="Q227" s="0" t="n">
        <f aca="false">C227-C226</f>
        <v>-40</v>
      </c>
      <c r="R227" s="0" t="n">
        <f aca="false">D227-D226</f>
        <v>0</v>
      </c>
      <c r="S227" s="0" t="n">
        <f aca="false">E227-E226</f>
        <v>-5</v>
      </c>
      <c r="T227" s="0" t="n">
        <f aca="false">F227-F226</f>
        <v>0</v>
      </c>
      <c r="U227" s="0" t="n">
        <f aca="false">G227-G226</f>
        <v>-20</v>
      </c>
      <c r="V227" s="0" t="n">
        <f aca="false">H227-H226</f>
        <v>0</v>
      </c>
      <c r="W227" s="0" t="n">
        <f aca="false">I227-I226</f>
        <v>-20</v>
      </c>
      <c r="X227" s="0" t="n">
        <f aca="false">J227-J226</f>
        <v>-20</v>
      </c>
      <c r="Y227" s="0" t="n">
        <f aca="false">K227-K226</f>
        <v>-20</v>
      </c>
      <c r="Z227" s="0" t="n">
        <f aca="false">L227-L226</f>
        <v>-10</v>
      </c>
      <c r="AA227" s="0" t="n">
        <f aca="false">M227-M226</f>
        <v>0</v>
      </c>
    </row>
    <row r="228" customFormat="false" ht="12.75" hidden="false" customHeight="false" outlineLevel="0" collapsed="false">
      <c r="B228" s="31" t="n">
        <v>37104</v>
      </c>
      <c r="P228" s="31"/>
    </row>
    <row r="229" customFormat="false" ht="12.75" hidden="false" customHeight="false" outlineLevel="0" collapsed="false">
      <c r="B229" s="31" t="n">
        <v>37135</v>
      </c>
      <c r="P229" s="31"/>
    </row>
    <row r="230" customFormat="false" ht="12.75" hidden="false" customHeight="false" outlineLevel="0" collapsed="false">
      <c r="B230" s="31" t="n">
        <v>37165</v>
      </c>
      <c r="C230" s="0" t="e">
        <f aca="false">(#NAME?,C6:C227,D5:D226)</f>
        <v>#NAME?</v>
      </c>
      <c r="P230" s="31"/>
    </row>
    <row r="231" customFormat="false" ht="12.75" hidden="false" customHeight="false" outlineLevel="0" collapsed="false">
      <c r="B231" s="31" t="n">
        <v>37196</v>
      </c>
      <c r="P231" s="31"/>
    </row>
    <row r="232" customFormat="false" ht="12.75" hidden="false" customHeight="false" outlineLevel="0" collapsed="false">
      <c r="B232" s="31" t="n">
        <v>37226</v>
      </c>
      <c r="P232" s="31"/>
    </row>
    <row r="233" customFormat="false" ht="12.75" hidden="false" customHeight="false" outlineLevel="0" collapsed="false">
      <c r="B233" s="31" t="n">
        <v>37257</v>
      </c>
      <c r="P233" s="31"/>
    </row>
    <row r="234" customFormat="false" ht="12.75" hidden="false" customHeight="false" outlineLevel="0" collapsed="false">
      <c r="B234" s="31" t="n">
        <v>37288</v>
      </c>
      <c r="P234" s="31"/>
    </row>
    <row r="235" customFormat="false" ht="12.75" hidden="false" customHeight="false" outlineLevel="0" collapsed="false">
      <c r="B235" s="31" t="n">
        <v>37316</v>
      </c>
      <c r="P235" s="31"/>
    </row>
    <row r="236" customFormat="false" ht="12.75" hidden="false" customHeight="false" outlineLevel="0" collapsed="false">
      <c r="B236" s="31" t="n">
        <v>37347</v>
      </c>
      <c r="P236" s="31"/>
    </row>
    <row r="237" customFormat="false" ht="12.75" hidden="false" customHeight="false" outlineLevel="0" collapsed="false">
      <c r="B237" s="31" t="n">
        <v>37377</v>
      </c>
      <c r="P237" s="31"/>
    </row>
    <row r="238" customFormat="false" ht="12.75" hidden="false" customHeight="false" outlineLevel="0" collapsed="false">
      <c r="B238" s="31" t="n">
        <v>37408</v>
      </c>
      <c r="P238" s="31"/>
    </row>
    <row r="239" customFormat="false" ht="12.75" hidden="false" customHeight="false" outlineLevel="0" collapsed="false">
      <c r="B239" s="31" t="n">
        <v>37438</v>
      </c>
      <c r="P239" s="31"/>
    </row>
    <row r="240" customFormat="false" ht="12.75" hidden="false" customHeight="false" outlineLevel="0" collapsed="false">
      <c r="B240" s="31" t="n">
        <v>37469</v>
      </c>
      <c r="P240" s="31"/>
    </row>
    <row r="241" customFormat="false" ht="12.75" hidden="false" customHeight="false" outlineLevel="0" collapsed="false">
      <c r="B241" s="31" t="n">
        <v>37500</v>
      </c>
      <c r="P241" s="31"/>
    </row>
    <row r="242" customFormat="false" ht="12.75" hidden="false" customHeight="false" outlineLevel="0" collapsed="false">
      <c r="B242" s="31" t="n">
        <v>37530</v>
      </c>
      <c r="P242" s="31"/>
    </row>
    <row r="243" customFormat="false" ht="12.75" hidden="false" customHeight="false" outlineLevel="0" collapsed="false">
      <c r="B243" s="31" t="n">
        <v>37561</v>
      </c>
      <c r="P243" s="31"/>
    </row>
    <row r="244" customFormat="false" ht="12.75" hidden="false" customHeight="false" outlineLevel="0" collapsed="false">
      <c r="B244" s="31" t="n">
        <v>37591</v>
      </c>
      <c r="P244" s="31"/>
    </row>
    <row r="245" customFormat="false" ht="12.75" hidden="false" customHeight="false" outlineLevel="0" collapsed="false">
      <c r="B245" s="31" t="n">
        <v>37622</v>
      </c>
      <c r="P245" s="31"/>
    </row>
    <row r="246" customFormat="false" ht="12.75" hidden="false" customHeight="false" outlineLevel="0" collapsed="false">
      <c r="B246" s="31" t="n">
        <v>37653</v>
      </c>
      <c r="P246" s="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227"/>
  <sheetViews>
    <sheetView showFormulas="false" showGridLines="true" showRowColHeaders="true" showZeros="true" rightToLeft="false" tabSelected="false" showOutlineSymbols="true" defaultGridColor="true" view="normal" topLeftCell="N1" colorId="64" zoomScale="75" zoomScaleNormal="75" zoomScalePageLayoutView="100" workbookViewId="0">
      <selection pane="topLeft" activeCell="W12" activeCellId="0" sqref="W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4" min="14" style="0" width="14.7"/>
  </cols>
  <sheetData>
    <row r="1" customFormat="false" ht="17.25" hidden="false" customHeight="false" outlineLevel="0" collapsed="false">
      <c r="C1" s="1" t="s">
        <v>0</v>
      </c>
      <c r="D1" s="2"/>
      <c r="E1" s="3"/>
      <c r="F1" s="4" t="s">
        <v>1</v>
      </c>
      <c r="J1" s="4" t="s">
        <v>2</v>
      </c>
    </row>
    <row r="2" customFormat="false" ht="12.75" hidden="false" customHeight="false" outlineLevel="0" collapsed="false">
      <c r="C2" s="5" t="s">
        <v>3</v>
      </c>
      <c r="D2" s="6" t="s">
        <v>4</v>
      </c>
      <c r="E2" s="7" t="s">
        <v>5</v>
      </c>
      <c r="F2" s="5" t="s">
        <v>6</v>
      </c>
      <c r="G2" s="6" t="s">
        <v>7</v>
      </c>
      <c r="H2" s="6" t="s">
        <v>9</v>
      </c>
      <c r="I2" s="7" t="s">
        <v>9</v>
      </c>
      <c r="J2" s="8" t="s">
        <v>10</v>
      </c>
      <c r="K2" s="9" t="s">
        <v>11</v>
      </c>
    </row>
    <row r="3" customFormat="false" ht="13.5" hidden="false" customHeight="false" outlineLevel="0" collapsed="false">
      <c r="C3" s="14" t="s">
        <v>12</v>
      </c>
      <c r="D3" s="15" t="s">
        <v>13</v>
      </c>
      <c r="E3" s="16" t="s">
        <v>14</v>
      </c>
      <c r="F3" s="14" t="s">
        <v>15</v>
      </c>
      <c r="G3" s="15" t="s">
        <v>16</v>
      </c>
      <c r="H3" s="15" t="s">
        <v>18</v>
      </c>
      <c r="I3" s="16" t="s">
        <v>19</v>
      </c>
      <c r="J3" s="17" t="s">
        <v>20</v>
      </c>
      <c r="K3" s="18" t="s">
        <v>21</v>
      </c>
      <c r="Q3" s="48" t="s">
        <v>50</v>
      </c>
    </row>
    <row r="4" customFormat="false" ht="12.75" hidden="false" customHeight="false" outlineLevel="0" collapsed="false">
      <c r="B4" s="0" t="s">
        <v>51</v>
      </c>
      <c r="C4" s="25" t="s">
        <v>24</v>
      </c>
      <c r="D4" s="25" t="s">
        <v>25</v>
      </c>
      <c r="E4" s="25" t="s">
        <v>26</v>
      </c>
      <c r="F4" s="25" t="s">
        <v>27</v>
      </c>
      <c r="G4" s="25" t="s">
        <v>28</v>
      </c>
      <c r="H4" s="25" t="s">
        <v>30</v>
      </c>
      <c r="I4" s="25" t="s">
        <v>31</v>
      </c>
      <c r="J4" s="25" t="s">
        <v>32</v>
      </c>
      <c r="K4" s="25" t="s">
        <v>11</v>
      </c>
      <c r="N4" s="10"/>
      <c r="O4" s="11" t="s">
        <v>0</v>
      </c>
      <c r="P4" s="12"/>
      <c r="Q4" s="13"/>
      <c r="R4" s="11" t="s">
        <v>1</v>
      </c>
      <c r="S4" s="12"/>
      <c r="T4" s="12"/>
      <c r="U4" s="13"/>
      <c r="V4" s="11" t="s">
        <v>2</v>
      </c>
      <c r="W4" s="13"/>
    </row>
    <row r="5" customFormat="false" ht="12.75" hidden="false" customHeight="false" outlineLevel="0" collapsed="false">
      <c r="A5" s="31" t="n">
        <v>30337</v>
      </c>
      <c r="N5" s="10"/>
      <c r="O5" s="5" t="s">
        <v>3</v>
      </c>
      <c r="P5" s="6" t="s">
        <v>4</v>
      </c>
      <c r="Q5" s="7" t="s">
        <v>5</v>
      </c>
      <c r="R5" s="5" t="s">
        <v>6</v>
      </c>
      <c r="S5" s="6" t="s">
        <v>7</v>
      </c>
      <c r="T5" s="6" t="s">
        <v>9</v>
      </c>
      <c r="U5" s="7" t="s">
        <v>9</v>
      </c>
      <c r="V5" s="19" t="s">
        <v>10</v>
      </c>
      <c r="W5" s="20" t="s">
        <v>11</v>
      </c>
    </row>
    <row r="6" customFormat="false" ht="13.5" hidden="false" customHeight="false" outlineLevel="0" collapsed="false">
      <c r="A6" s="31" t="n">
        <v>30368</v>
      </c>
      <c r="B6" s="0" t="n">
        <f aca="false">(simplecorr!C7-simplecorr!C6)/simplecorr!C6</f>
        <v>-0.0114942528735632</v>
      </c>
      <c r="C6" s="0" t="n">
        <f aca="false">(simplecorr!D7-simplecorr!D6)/simplecorr!D6</f>
        <v>0.0147710487444609</v>
      </c>
      <c r="D6" s="0" t="n">
        <f aca="false">(simplecorr!E7-simplecorr!E6)/simplecorr!E6</f>
        <v>0</v>
      </c>
      <c r="E6" s="0" t="n">
        <f aca="false">(simplecorr!F7-simplecorr!F6)/simplecorr!F6</f>
        <v>0.0867158671586716</v>
      </c>
      <c r="F6" s="0" t="n">
        <f aca="false">(simplecorr!G7-simplecorr!G6)/simplecorr!G6</f>
        <v>0</v>
      </c>
      <c r="G6" s="0" t="n">
        <f aca="false">(simplecorr!H7-simplecorr!H6)/simplecorr!H6</f>
        <v>0</v>
      </c>
      <c r="H6" s="0" t="n">
        <f aca="false">(simplecorr!J7-simplecorr!J6)/simplecorr!J6</f>
        <v>-0.00680272108843537</v>
      </c>
      <c r="I6" s="0" t="n">
        <f aca="false">(simplecorr!K7-simplecorr!K6)/simplecorr!K6</f>
        <v>-0.00604229607250755</v>
      </c>
      <c r="J6" s="0" t="n">
        <f aca="false">(simplecorr!L7-simplecorr!L6)/simplecorr!L6</f>
        <v>0</v>
      </c>
      <c r="K6" s="0" t="n">
        <f aca="false">(simplecorr!M7-simplecorr!M6)/simplecorr!M6</f>
        <v>0</v>
      </c>
      <c r="N6" s="10"/>
      <c r="O6" s="14" t="s">
        <v>12</v>
      </c>
      <c r="P6" s="15" t="s">
        <v>13</v>
      </c>
      <c r="Q6" s="16" t="s">
        <v>14</v>
      </c>
      <c r="R6" s="14" t="s">
        <v>15</v>
      </c>
      <c r="S6" s="15" t="s">
        <v>16</v>
      </c>
      <c r="T6" s="15" t="s">
        <v>18</v>
      </c>
      <c r="U6" s="16" t="s">
        <v>19</v>
      </c>
      <c r="V6" s="17" t="s">
        <v>20</v>
      </c>
      <c r="W6" s="18" t="s">
        <v>21</v>
      </c>
    </row>
    <row r="7" customFormat="false" ht="12.75" hidden="false" customHeight="false" outlineLevel="0" collapsed="false">
      <c r="A7" s="31" t="n">
        <v>30399</v>
      </c>
      <c r="B7" s="0" t="n">
        <f aca="false">(simplecorr!C8-simplecorr!C7)/simplecorr!C7</f>
        <v>-0.0116279069767442</v>
      </c>
      <c r="C7" s="0" t="n">
        <f aca="false">(simplecorr!D8-simplecorr!D7)/simplecorr!D7</f>
        <v>0.0145560407569141</v>
      </c>
      <c r="D7" s="0" t="n">
        <f aca="false">(simplecorr!E8-simplecorr!E7)/simplecorr!E7</f>
        <v>0</v>
      </c>
      <c r="E7" s="0" t="n">
        <f aca="false">(simplecorr!F8-simplecorr!F7)/simplecorr!F7</f>
        <v>0</v>
      </c>
      <c r="F7" s="0" t="n">
        <f aca="false">(simplecorr!G8-simplecorr!G7)/simplecorr!G7</f>
        <v>0</v>
      </c>
      <c r="G7" s="0" t="n">
        <f aca="false">(simplecorr!H8-simplecorr!H7)/simplecorr!H7</f>
        <v>0</v>
      </c>
      <c r="H7" s="0" t="n">
        <f aca="false">(simplecorr!J8-simplecorr!J7)/simplecorr!J7</f>
        <v>0</v>
      </c>
      <c r="I7" s="0" t="n">
        <f aca="false">(simplecorr!K8-simplecorr!K7)/simplecorr!K7</f>
        <v>0</v>
      </c>
      <c r="J7" s="0" t="n">
        <f aca="false">(simplecorr!L8-simplecorr!L7)/simplecorr!L7</f>
        <v>0</v>
      </c>
      <c r="K7" s="0" t="n">
        <f aca="false">(simplecorr!M8-simplecorr!M7)/simplecorr!M7</f>
        <v>0</v>
      </c>
      <c r="N7" s="10"/>
      <c r="O7" s="10"/>
      <c r="P7" s="10"/>
      <c r="Q7" s="10"/>
      <c r="R7" s="10"/>
      <c r="S7" s="10"/>
      <c r="T7" s="10"/>
      <c r="U7" s="10"/>
      <c r="V7" s="10"/>
      <c r="W7" s="10"/>
    </row>
    <row r="8" customFormat="false" ht="12.75" hidden="false" customHeight="false" outlineLevel="0" collapsed="false">
      <c r="A8" s="31" t="n">
        <v>30430</v>
      </c>
      <c r="B8" s="0" t="n">
        <f aca="false">(simplecorr!C9-simplecorr!C8)/simplecorr!C8</f>
        <v>0</v>
      </c>
      <c r="C8" s="0" t="n">
        <f aca="false">(simplecorr!D9-simplecorr!D8)/simplecorr!D8</f>
        <v>0.0430416068866571</v>
      </c>
      <c r="D8" s="0" t="n">
        <f aca="false">(simplecorr!E9-simplecorr!E8)/simplecorr!E8</f>
        <v>0.0384615384615385</v>
      </c>
      <c r="E8" s="0" t="n">
        <f aca="false">(simplecorr!F9-simplecorr!F8)/simplecorr!F8</f>
        <v>0.0152801358234295</v>
      </c>
      <c r="F8" s="0" t="n">
        <f aca="false">(simplecorr!G9-simplecorr!G8)/simplecorr!G8</f>
        <v>0.0170940170940171</v>
      </c>
      <c r="G8" s="0" t="n">
        <f aca="false">(simplecorr!H9-simplecorr!H8)/simplecorr!H8</f>
        <v>0.0131578947368421</v>
      </c>
      <c r="H8" s="0" t="n">
        <f aca="false">(simplecorr!J9-simplecorr!J8)/simplecorr!J8</f>
        <v>-0.0273972602739726</v>
      </c>
      <c r="I8" s="0" t="n">
        <f aca="false">(simplecorr!K9-simplecorr!K8)/simplecorr!K8</f>
        <v>-0.027355623100304</v>
      </c>
      <c r="J8" s="0" t="n">
        <f aca="false">(simplecorr!L9-simplecorr!L8)/simplecorr!L8</f>
        <v>0</v>
      </c>
      <c r="K8" s="0" t="n">
        <f aca="false">(simplecorr!M9-simplecorr!M8)/simplecorr!M8</f>
        <v>0</v>
      </c>
      <c r="N8" s="35" t="s">
        <v>22</v>
      </c>
      <c r="O8" s="36" t="n">
        <f aca="false">CORREL($B$6:$B$227,C6:C227)</f>
        <v>0.303185154383748</v>
      </c>
      <c r="P8" s="36" t="n">
        <f aca="false">CORREL($B$6:$B$227,D6:D227)</f>
        <v>0.286998754995854</v>
      </c>
      <c r="Q8" s="36" t="n">
        <f aca="false">CORREL($B$6:$B$227,E6:E227)</f>
        <v>0.36726039984321</v>
      </c>
      <c r="R8" s="36" t="n">
        <f aca="false">CORREL($B$6:$B$227,F6:F227)</f>
        <v>0.308175166987647</v>
      </c>
      <c r="S8" s="36" t="n">
        <f aca="false">CORREL($B$6:$B$227,G6:G227)</f>
        <v>0.307198820990535</v>
      </c>
      <c r="T8" s="36" t="n">
        <f aca="false">CORREL($B$6:$B$227,H6:H227)</f>
        <v>0.230391791005676</v>
      </c>
      <c r="U8" s="36" t="n">
        <f aca="false">CORREL($B$6:$B$227,I6:I227)</f>
        <v>0.278856816674255</v>
      </c>
      <c r="V8" s="36" t="n">
        <f aca="false">CORREL($B$6:$B$227,J6:J227)</f>
        <v>0.230742498071592</v>
      </c>
      <c r="W8" s="36" t="n">
        <f aca="false">CORREL($B$6:$B$227,K6:K227)</f>
        <v>0.143711417324815</v>
      </c>
    </row>
    <row r="9" customFormat="false" ht="12.75" hidden="false" customHeight="false" outlineLevel="0" collapsed="false">
      <c r="A9" s="31" t="n">
        <v>30461</v>
      </c>
      <c r="B9" s="0" t="n">
        <f aca="false">(simplecorr!C10-simplecorr!C9)/simplecorr!C9</f>
        <v>0.0117647058823529</v>
      </c>
      <c r="C9" s="0" t="n">
        <f aca="false">(simplecorr!D10-simplecorr!D9)/simplecorr!D9</f>
        <v>0.0137551581843191</v>
      </c>
      <c r="D9" s="0" t="n">
        <f aca="false">(simplecorr!E10-simplecorr!E9)/simplecorr!E9</f>
        <v>0</v>
      </c>
      <c r="E9" s="0" t="n">
        <f aca="false">(simplecorr!F10-simplecorr!F9)/simplecorr!F9</f>
        <v>0.0317725752508361</v>
      </c>
      <c r="F9" s="0" t="n">
        <f aca="false">(simplecorr!G10-simplecorr!G9)/simplecorr!G9</f>
        <v>0</v>
      </c>
      <c r="G9" s="0" t="n">
        <f aca="false">(simplecorr!H10-simplecorr!H9)/simplecorr!H9</f>
        <v>0.012987012987013</v>
      </c>
      <c r="H9" s="0" t="n">
        <f aca="false">(simplecorr!J10-simplecorr!J9)/simplecorr!J9</f>
        <v>0</v>
      </c>
      <c r="I9" s="0" t="n">
        <f aca="false">(simplecorr!K10-simplecorr!K9)/simplecorr!K9</f>
        <v>0</v>
      </c>
      <c r="J9" s="0" t="n">
        <f aca="false">(simplecorr!L10-simplecorr!L9)/simplecorr!L9</f>
        <v>0</v>
      </c>
      <c r="K9" s="0" t="n">
        <f aca="false">(simplecorr!M10-simplecorr!M9)/simplecorr!M9</f>
        <v>0</v>
      </c>
      <c r="N9" s="10" t="s">
        <v>34</v>
      </c>
      <c r="O9" s="35" t="n">
        <f aca="false">CORREL($B$7:$B$227,C6:C226)</f>
        <v>0.311197586209781</v>
      </c>
      <c r="P9" s="35" t="n">
        <f aca="false">CORREL($B$7:$B$227,D6:D226)</f>
        <v>0.259009294392641</v>
      </c>
      <c r="Q9" s="35" t="n">
        <f aca="false">CORREL($B$7:$B$227,E6:E226)</f>
        <v>0.259524342720544</v>
      </c>
      <c r="R9" s="35" t="n">
        <f aca="false">CORREL($B$7:$B$227,F6:F226)</f>
        <v>0.11959996050973</v>
      </c>
      <c r="S9" s="35" t="n">
        <f aca="false">CORREL($B$7:$B$227,G6:G226)</f>
        <v>0.212029988190459</v>
      </c>
      <c r="T9" s="35" t="n">
        <f aca="false">CORREL($B$7:$B$227,H6:H226)</f>
        <v>0.109831391746101</v>
      </c>
      <c r="U9" s="35" t="n">
        <f aca="false">CORREL($B$7:$B$227,I6:I226)</f>
        <v>0.0989285467127045</v>
      </c>
      <c r="V9" s="35" t="n">
        <f aca="false">CORREL($B$7:$B$227,J6:J226)</f>
        <v>0.112457911207001</v>
      </c>
      <c r="W9" s="35" t="n">
        <f aca="false">CORREL($B$7:$B$227,K6:K226)</f>
        <v>-0.0535919024961386</v>
      </c>
    </row>
    <row r="10" customFormat="false" ht="12.75" hidden="false" customHeight="false" outlineLevel="0" collapsed="false">
      <c r="A10" s="31" t="n">
        <v>30492</v>
      </c>
      <c r="B10" s="0" t="n">
        <f aca="false">(simplecorr!C11-simplecorr!C10)/simplecorr!C10</f>
        <v>0</v>
      </c>
      <c r="C10" s="0" t="n">
        <f aca="false">(simplecorr!D11-simplecorr!D10)/simplecorr!D10</f>
        <v>0.0135685210312076</v>
      </c>
      <c r="D10" s="0" t="n">
        <f aca="false">(simplecorr!E11-simplecorr!E10)/simplecorr!E10</f>
        <v>0</v>
      </c>
      <c r="E10" s="0" t="n">
        <f aca="false">(simplecorr!F11-simplecorr!F10)/simplecorr!F10</f>
        <v>0.0307941653160454</v>
      </c>
      <c r="F10" s="0" t="n">
        <f aca="false">(simplecorr!G11-simplecorr!G10)/simplecorr!G10</f>
        <v>0.00420168067226891</v>
      </c>
      <c r="G10" s="0" t="n">
        <f aca="false">(simplecorr!H11-simplecorr!H10)/simplecorr!H10</f>
        <v>0</v>
      </c>
      <c r="H10" s="0" t="n">
        <f aca="false">(simplecorr!J11-simplecorr!J10)/simplecorr!J10</f>
        <v>0</v>
      </c>
      <c r="I10" s="0" t="n">
        <f aca="false">(simplecorr!K11-simplecorr!K10)/simplecorr!K10</f>
        <v>0</v>
      </c>
      <c r="J10" s="0" t="n">
        <f aca="false">(simplecorr!L11-simplecorr!L10)/simplecorr!L10</f>
        <v>0</v>
      </c>
      <c r="K10" s="0" t="n">
        <f aca="false">(simplecorr!M11-simplecorr!M10)/simplecorr!M10</f>
        <v>0</v>
      </c>
      <c r="N10" s="10" t="s">
        <v>35</v>
      </c>
      <c r="O10" s="10"/>
      <c r="P10" s="10"/>
      <c r="Q10" s="10"/>
      <c r="R10" s="10"/>
      <c r="S10" s="10"/>
      <c r="T10" s="10"/>
      <c r="U10" s="10"/>
      <c r="V10" s="10"/>
      <c r="W10" s="10"/>
    </row>
    <row r="11" customFormat="false" ht="12.75" hidden="false" customHeight="false" outlineLevel="0" collapsed="false">
      <c r="A11" s="31" t="n">
        <v>30523</v>
      </c>
      <c r="B11" s="0" t="n">
        <f aca="false">(simplecorr!C12-simplecorr!C11)/simplecorr!C11</f>
        <v>0</v>
      </c>
      <c r="C11" s="0" t="n">
        <f aca="false">(simplecorr!D12-simplecorr!D11)/simplecorr!D11</f>
        <v>0.0267737617135208</v>
      </c>
      <c r="D11" s="0" t="n">
        <f aca="false">(simplecorr!E12-simplecorr!E11)/simplecorr!E11</f>
        <v>0.0805152979066023</v>
      </c>
      <c r="E11" s="0" t="n">
        <f aca="false">(simplecorr!F12-simplecorr!F11)/simplecorr!F11</f>
        <v>0.029874213836478</v>
      </c>
      <c r="F11" s="0" t="n">
        <f aca="false">(simplecorr!G12-simplecorr!G11)/simplecorr!G11</f>
        <v>0.00418410041841004</v>
      </c>
      <c r="G11" s="0" t="n">
        <f aca="false">(simplecorr!H12-simplecorr!H11)/simplecorr!H11</f>
        <v>0.0256410256410256</v>
      </c>
      <c r="H11" s="0" t="n">
        <f aca="false">(simplecorr!J12-simplecorr!J11)/simplecorr!J11</f>
        <v>0.0140845070422535</v>
      </c>
      <c r="I11" s="0" t="n">
        <f aca="false">(simplecorr!K12-simplecorr!K11)/simplecorr!K11</f>
        <v>0.0140625</v>
      </c>
      <c r="J11" s="0" t="n">
        <f aca="false">(simplecorr!L12-simplecorr!L11)/simplecorr!L11</f>
        <v>0</v>
      </c>
      <c r="K11" s="0" t="n">
        <f aca="false">(simplecorr!M12-simplecorr!M11)/simplecorr!M11</f>
        <v>0</v>
      </c>
      <c r="N11" s="10" t="s">
        <v>36</v>
      </c>
      <c r="O11" s="10"/>
      <c r="P11" s="10"/>
      <c r="Q11" s="10"/>
      <c r="R11" s="35"/>
      <c r="S11" s="35"/>
      <c r="T11" s="10"/>
      <c r="U11" s="10"/>
      <c r="V11" s="10"/>
      <c r="W11" s="10"/>
    </row>
    <row r="12" customFormat="false" ht="12.75" hidden="false" customHeight="false" outlineLevel="0" collapsed="false">
      <c r="A12" s="31" t="n">
        <v>30554</v>
      </c>
      <c r="B12" s="0" t="n">
        <f aca="false">(simplecorr!C13-simplecorr!C12)/simplecorr!C12</f>
        <v>0</v>
      </c>
      <c r="C12" s="0" t="n">
        <f aca="false">(simplecorr!D13-simplecorr!D12)/simplecorr!D12</f>
        <v>0.0260756192959583</v>
      </c>
      <c r="D12" s="0" t="n">
        <f aca="false">(simplecorr!E13-simplecorr!E12)/simplecorr!E12</f>
        <v>0</v>
      </c>
      <c r="E12" s="0" t="n">
        <f aca="false">(simplecorr!F13-simplecorr!F12)/simplecorr!F12</f>
        <v>0</v>
      </c>
      <c r="F12" s="0" t="n">
        <f aca="false">(simplecorr!G13-simplecorr!G12)/simplecorr!G12</f>
        <v>0</v>
      </c>
      <c r="G12" s="0" t="n">
        <f aca="false">(simplecorr!H13-simplecorr!H12)/simplecorr!H12</f>
        <v>0</v>
      </c>
      <c r="H12" s="0" t="n">
        <f aca="false">(simplecorr!J13-simplecorr!J12)/simplecorr!J12</f>
        <v>0.0138888888888889</v>
      </c>
      <c r="I12" s="0" t="n">
        <f aca="false">(simplecorr!K13-simplecorr!K12)/simplecorr!K12</f>
        <v>0.0138674884437596</v>
      </c>
      <c r="J12" s="0" t="n">
        <f aca="false">(simplecorr!L13-simplecorr!L12)/simplecorr!L12</f>
        <v>0</v>
      </c>
      <c r="K12" s="0" t="n">
        <f aca="false">(simplecorr!M13-simplecorr!M12)/simplecorr!M12</f>
        <v>0</v>
      </c>
      <c r="N12" s="10" t="s">
        <v>37</v>
      </c>
      <c r="O12" s="10"/>
      <c r="P12" s="10"/>
      <c r="Q12" s="10"/>
      <c r="R12" s="10"/>
      <c r="S12" s="10"/>
      <c r="T12" s="10"/>
      <c r="U12" s="10"/>
      <c r="V12" s="10"/>
      <c r="W12" s="10"/>
    </row>
    <row r="13" customFormat="false" ht="12.75" hidden="false" customHeight="false" outlineLevel="0" collapsed="false">
      <c r="A13" s="31" t="n">
        <v>30585</v>
      </c>
      <c r="B13" s="0" t="n">
        <f aca="false">(simplecorr!C14-simplecorr!C13)/simplecorr!C13</f>
        <v>0</v>
      </c>
      <c r="C13" s="0" t="n">
        <f aca="false">(simplecorr!D14-simplecorr!D13)/simplecorr!D13</f>
        <v>0.0508259212198221</v>
      </c>
      <c r="D13" s="0" t="n">
        <f aca="false">(simplecorr!E14-simplecorr!E13)/simplecorr!E13</f>
        <v>0</v>
      </c>
      <c r="E13" s="0" t="n">
        <f aca="false">(simplecorr!F14-simplecorr!F13)/simplecorr!F13</f>
        <v>0.0564885496183206</v>
      </c>
      <c r="F13" s="0" t="n">
        <f aca="false">(simplecorr!G14-simplecorr!G13)/simplecorr!G13</f>
        <v>0.0166666666666667</v>
      </c>
      <c r="G13" s="0" t="n">
        <f aca="false">(simplecorr!H14-simplecorr!H13)/simplecorr!H13</f>
        <v>0</v>
      </c>
      <c r="H13" s="0" t="n">
        <f aca="false">(simplecorr!J14-simplecorr!J13)/simplecorr!J13</f>
        <v>0.0410958904109589</v>
      </c>
      <c r="I13" s="0" t="n">
        <f aca="false">(simplecorr!K14-simplecorr!K13)/simplecorr!K13</f>
        <v>0.0410334346504559</v>
      </c>
      <c r="J13" s="0" t="n">
        <f aca="false">(simplecorr!L14-simplecorr!L13)/simplecorr!L13</f>
        <v>0</v>
      </c>
      <c r="K13" s="0" t="n">
        <f aca="false">(simplecorr!M14-simplecorr!M13)/simplecorr!M13</f>
        <v>0</v>
      </c>
      <c r="N13" s="10" t="s">
        <v>38</v>
      </c>
      <c r="O13" s="10"/>
      <c r="P13" s="10"/>
      <c r="Q13" s="10"/>
      <c r="R13" s="10"/>
      <c r="S13" s="10"/>
      <c r="T13" s="10"/>
      <c r="U13" s="10"/>
      <c r="V13" s="10"/>
      <c r="W13" s="10"/>
    </row>
    <row r="14" customFormat="false" ht="12.75" hidden="false" customHeight="false" outlineLevel="0" collapsed="false">
      <c r="A14" s="31" t="n">
        <v>30616</v>
      </c>
      <c r="B14" s="0" t="n">
        <f aca="false">(simplecorr!C15-simplecorr!C14)/simplecorr!C14</f>
        <v>0</v>
      </c>
      <c r="C14" s="0" t="n">
        <f aca="false">(simplecorr!D15-simplecorr!D14)/simplecorr!D14</f>
        <v>0</v>
      </c>
      <c r="D14" s="0" t="n">
        <f aca="false">(simplecorr!E15-simplecorr!E14)/simplecorr!E14</f>
        <v>0.0283159463487332</v>
      </c>
      <c r="E14" s="0" t="n">
        <f aca="false">(simplecorr!F15-simplecorr!F14)/simplecorr!F14</f>
        <v>0.0130057803468208</v>
      </c>
      <c r="F14" s="0" t="n">
        <f aca="false">(simplecorr!G15-simplecorr!G14)/simplecorr!G14</f>
        <v>0.0245901639344262</v>
      </c>
      <c r="G14" s="0" t="n">
        <f aca="false">(simplecorr!H15-simplecorr!H14)/simplecorr!H14</f>
        <v>0.0875</v>
      </c>
      <c r="H14" s="0" t="n">
        <f aca="false">(simplecorr!J15-simplecorr!J14)/simplecorr!J14</f>
        <v>0.0131578947368421</v>
      </c>
      <c r="I14" s="0" t="n">
        <f aca="false">(simplecorr!K15-simplecorr!K14)/simplecorr!K14</f>
        <v>0.0131386861313869</v>
      </c>
      <c r="J14" s="0" t="n">
        <f aca="false">(simplecorr!L15-simplecorr!L14)/simplecorr!L14</f>
        <v>0</v>
      </c>
      <c r="K14" s="0" t="n">
        <f aca="false">(simplecorr!M15-simplecorr!M14)/simplecorr!M14</f>
        <v>0</v>
      </c>
      <c r="N14" s="10" t="s">
        <v>39</v>
      </c>
      <c r="O14" s="10"/>
      <c r="P14" s="10"/>
      <c r="Q14" s="10"/>
      <c r="R14" s="10"/>
      <c r="S14" s="10"/>
      <c r="T14" s="10"/>
      <c r="U14" s="10"/>
      <c r="V14" s="10"/>
      <c r="W14" s="10"/>
    </row>
    <row r="15" customFormat="false" ht="12.75" hidden="false" customHeight="false" outlineLevel="0" collapsed="false">
      <c r="A15" s="31" t="n">
        <v>30647</v>
      </c>
      <c r="B15" s="0" t="n">
        <f aca="false">(simplecorr!C16-simplecorr!C15)/simplecorr!C15</f>
        <v>0.0116279069767442</v>
      </c>
      <c r="C15" s="0" t="n">
        <f aca="false">(simplecorr!D16-simplecorr!D15)/simplecorr!D15</f>
        <v>0</v>
      </c>
      <c r="D15" s="0" t="n">
        <f aca="false">(simplecorr!E16-simplecorr!E15)/simplecorr!E15</f>
        <v>0</v>
      </c>
      <c r="E15" s="0" t="n">
        <f aca="false">(simplecorr!F16-simplecorr!F15)/simplecorr!F15</f>
        <v>0</v>
      </c>
      <c r="F15" s="0" t="n">
        <f aca="false">(simplecorr!G16-simplecorr!G15)/simplecorr!G15</f>
        <v>0</v>
      </c>
      <c r="G15" s="0" t="n">
        <f aca="false">(simplecorr!H16-simplecorr!H15)/simplecorr!H15</f>
        <v>0</v>
      </c>
      <c r="H15" s="0" t="n">
        <f aca="false">(simplecorr!J16-simplecorr!J15)/simplecorr!J15</f>
        <v>0.012987012987013</v>
      </c>
      <c r="I15" s="0" t="n">
        <f aca="false">(simplecorr!K16-simplecorr!K15)/simplecorr!K15</f>
        <v>0.0129682997118156</v>
      </c>
      <c r="J15" s="0" t="n">
        <f aca="false">(simplecorr!L16-simplecorr!L15)/simplecorr!L15</f>
        <v>0</v>
      </c>
      <c r="K15" s="0" t="n">
        <f aca="false">(simplecorr!M16-simplecorr!M15)/simplecorr!M15</f>
        <v>0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</row>
    <row r="16" customFormat="false" ht="12.75" hidden="false" customHeight="false" outlineLevel="0" collapsed="false">
      <c r="A16" s="31" t="n">
        <v>30678</v>
      </c>
      <c r="B16" s="0" t="n">
        <f aca="false">(simplecorr!C17-simplecorr!C16)/simplecorr!C16</f>
        <v>0.0114942528735632</v>
      </c>
      <c r="C16" s="0" t="n">
        <f aca="false">(simplecorr!D17-simplecorr!D16)/simplecorr!D16</f>
        <v>0</v>
      </c>
      <c r="D16" s="0" t="n">
        <f aca="false">(simplecorr!E17-simplecorr!E16)/simplecorr!E16</f>
        <v>0</v>
      </c>
      <c r="E16" s="0" t="n">
        <f aca="false">(simplecorr!F17-simplecorr!F16)/simplecorr!F16</f>
        <v>0</v>
      </c>
      <c r="F16" s="0" t="n">
        <f aca="false">(simplecorr!G17-simplecorr!G16)/simplecorr!G16</f>
        <v>0</v>
      </c>
      <c r="G16" s="0" t="n">
        <f aca="false">(simplecorr!H17-simplecorr!H16)/simplecorr!H16</f>
        <v>0</v>
      </c>
      <c r="H16" s="0" t="n">
        <f aca="false">(simplecorr!J17-simplecorr!J16)/simplecorr!J16</f>
        <v>0</v>
      </c>
      <c r="I16" s="0" t="n">
        <f aca="false">(simplecorr!K17-simplecorr!K16)/simplecorr!K16</f>
        <v>-0.0042674253200569</v>
      </c>
      <c r="J16" s="0" t="n">
        <f aca="false">(simplecorr!L17-simplecorr!L16)/simplecorr!L16</f>
        <v>0</v>
      </c>
      <c r="K16" s="0" t="n">
        <f aca="false">(simplecorr!M17-simplecorr!M16)/simplecorr!M16</f>
        <v>0</v>
      </c>
      <c r="N16" s="10" t="s">
        <v>22</v>
      </c>
      <c r="O16" s="10"/>
      <c r="P16" s="10"/>
      <c r="Q16" s="10"/>
      <c r="R16" s="10"/>
      <c r="S16" s="10"/>
      <c r="T16" s="10"/>
      <c r="U16" s="10"/>
      <c r="V16" s="10"/>
      <c r="W16" s="10"/>
    </row>
    <row r="17" customFormat="false" ht="12.75" hidden="false" customHeight="false" outlineLevel="0" collapsed="false">
      <c r="A17" s="31" t="n">
        <v>30709</v>
      </c>
      <c r="B17" s="0" t="n">
        <f aca="false">(simplecorr!C18-simplecorr!C17)/simplecorr!C17</f>
        <v>0.0681818181818182</v>
      </c>
      <c r="C17" s="0" t="n">
        <f aca="false">(simplecorr!D18-simplecorr!D17)/simplecorr!D17</f>
        <v>0.0519951632406288</v>
      </c>
      <c r="D17" s="0" t="n">
        <f aca="false">(simplecorr!E18-simplecorr!E17)/simplecorr!E17</f>
        <v>0.0869565217391304</v>
      </c>
      <c r="E17" s="0" t="n">
        <f aca="false">(simplecorr!F18-simplecorr!F17)/simplecorr!F17</f>
        <v>0.0599144079885877</v>
      </c>
      <c r="F17" s="0" t="n">
        <f aca="false">(simplecorr!G18-simplecorr!G17)/simplecorr!G17</f>
        <v>0</v>
      </c>
      <c r="G17" s="0" t="n">
        <f aca="false">(simplecorr!H18-simplecorr!H17)/simplecorr!H17</f>
        <v>0</v>
      </c>
      <c r="H17" s="0" t="n">
        <f aca="false">(simplecorr!J18-simplecorr!J17)/simplecorr!J17</f>
        <v>0.0641025641025641</v>
      </c>
      <c r="I17" s="0" t="n">
        <f aca="false">(simplecorr!K18-simplecorr!K17)/simplecorr!K17</f>
        <v>0.0742857142857143</v>
      </c>
      <c r="J17" s="0" t="n">
        <f aca="false">(simplecorr!L18-simplecorr!L17)/simplecorr!L17</f>
        <v>0</v>
      </c>
      <c r="K17" s="0" t="n">
        <f aca="false">(simplecorr!M18-simplecorr!M17)/simplecorr!M17</f>
        <v>0.0307692307692308</v>
      </c>
      <c r="N17" s="10" t="s">
        <v>40</v>
      </c>
      <c r="O17" s="10"/>
      <c r="P17" s="10"/>
      <c r="Q17" s="10"/>
      <c r="R17" s="10"/>
      <c r="S17" s="10"/>
      <c r="T17" s="36"/>
      <c r="U17" s="10"/>
      <c r="V17" s="10"/>
      <c r="W17" s="10"/>
    </row>
    <row r="18" customFormat="false" ht="12.75" hidden="false" customHeight="false" outlineLevel="0" collapsed="false">
      <c r="A18" s="31" t="n">
        <v>30740</v>
      </c>
      <c r="B18" s="0" t="n">
        <f aca="false">(simplecorr!C19-simplecorr!C18)/simplecorr!C18</f>
        <v>0.0212765957446809</v>
      </c>
      <c r="C18" s="0" t="n">
        <f aca="false">(simplecorr!D19-simplecorr!D18)/simplecorr!D18</f>
        <v>0</v>
      </c>
      <c r="D18" s="0" t="n">
        <f aca="false">(simplecorr!E19-simplecorr!E18)/simplecorr!E18</f>
        <v>0</v>
      </c>
      <c r="E18" s="0" t="n">
        <f aca="false">(simplecorr!F19-simplecorr!F18)/simplecorr!F18</f>
        <v>0</v>
      </c>
      <c r="F18" s="0" t="n">
        <f aca="false">(simplecorr!G19-simplecorr!G18)/simplecorr!G18</f>
        <v>0</v>
      </c>
      <c r="G18" s="0" t="n">
        <f aca="false">(simplecorr!H19-simplecorr!H18)/simplecorr!H18</f>
        <v>0</v>
      </c>
      <c r="H18" s="0" t="n">
        <f aca="false">(simplecorr!J19-simplecorr!J18)/simplecorr!J18</f>
        <v>0</v>
      </c>
      <c r="I18" s="0" t="n">
        <f aca="false">(simplecorr!K19-simplecorr!K18)/simplecorr!K18</f>
        <v>0</v>
      </c>
      <c r="J18" s="0" t="n">
        <f aca="false">(simplecorr!L19-simplecorr!L18)/simplecorr!L18</f>
        <v>0.078740157480315</v>
      </c>
      <c r="K18" s="0" t="n">
        <f aca="false">(simplecorr!M19-simplecorr!M18)/simplecorr!M18</f>
        <v>0</v>
      </c>
      <c r="N18" s="10" t="s">
        <v>41</v>
      </c>
      <c r="O18" s="10"/>
      <c r="P18" s="10"/>
      <c r="Q18" s="10"/>
      <c r="R18" s="10"/>
      <c r="S18" s="10"/>
      <c r="T18" s="10"/>
      <c r="U18" s="10"/>
      <c r="V18" s="10"/>
      <c r="W18" s="10"/>
    </row>
    <row r="19" customFormat="false" ht="12.75" hidden="false" customHeight="false" outlineLevel="0" collapsed="false">
      <c r="A19" s="31" t="n">
        <v>30771</v>
      </c>
      <c r="B19" s="0" t="n">
        <f aca="false">(simplecorr!C20-simplecorr!C19)/simplecorr!C19</f>
        <v>0.0208333333333333</v>
      </c>
      <c r="C19" s="0" t="n">
        <f aca="false">(simplecorr!D20-simplecorr!D19)/simplecorr!D19</f>
        <v>0</v>
      </c>
      <c r="D19" s="0" t="n">
        <f aca="false">(simplecorr!E20-simplecorr!E19)/simplecorr!E19</f>
        <v>0</v>
      </c>
      <c r="E19" s="0" t="n">
        <f aca="false">(simplecorr!F20-simplecorr!F19)/simplecorr!F19</f>
        <v>0</v>
      </c>
      <c r="F19" s="0" t="n">
        <f aca="false">(simplecorr!G20-simplecorr!G19)/simplecorr!G19</f>
        <v>0</v>
      </c>
      <c r="G19" s="0" t="n">
        <f aca="false">(simplecorr!H20-simplecorr!H19)/simplecorr!H19</f>
        <v>0</v>
      </c>
      <c r="H19" s="0" t="n">
        <f aca="false">(simplecorr!J20-simplecorr!J19)/simplecorr!J19</f>
        <v>0</v>
      </c>
      <c r="I19" s="0" t="n">
        <f aca="false">(simplecorr!K20-simplecorr!K19)/simplecorr!K19</f>
        <v>0</v>
      </c>
      <c r="J19" s="0" t="n">
        <f aca="false">(simplecorr!L20-simplecorr!L19)/simplecorr!L19</f>
        <v>0</v>
      </c>
      <c r="K19" s="0" t="n">
        <f aca="false">(simplecorr!M20-simplecorr!M19)/simplecorr!M19</f>
        <v>0</v>
      </c>
      <c r="N19" s="10" t="s">
        <v>42</v>
      </c>
      <c r="O19" s="10"/>
      <c r="P19" s="10"/>
      <c r="Q19" s="10"/>
      <c r="R19" s="10"/>
      <c r="S19" s="10"/>
      <c r="T19" s="10"/>
      <c r="U19" s="35"/>
      <c r="V19" s="10"/>
      <c r="W19" s="35"/>
    </row>
    <row r="20" customFormat="false" ht="12.75" hidden="false" customHeight="false" outlineLevel="0" collapsed="false">
      <c r="A20" s="31" t="n">
        <v>30802</v>
      </c>
      <c r="B20" s="0" t="n">
        <f aca="false">(simplecorr!C21-simplecorr!C20)/simplecorr!C20</f>
        <v>0.102040816326531</v>
      </c>
      <c r="C20" s="0" t="n">
        <f aca="false">(simplecorr!D21-simplecorr!D20)/simplecorr!D20</f>
        <v>0</v>
      </c>
      <c r="D20" s="0" t="n">
        <f aca="false">(simplecorr!E21-simplecorr!E20)/simplecorr!E20</f>
        <v>0</v>
      </c>
      <c r="E20" s="0" t="n">
        <f aca="false">(simplecorr!F21-simplecorr!F20)/simplecorr!F20</f>
        <v>0</v>
      </c>
      <c r="F20" s="0" t="n">
        <f aca="false">(simplecorr!G21-simplecorr!G20)/simplecorr!G20</f>
        <v>0.048</v>
      </c>
      <c r="G20" s="0" t="n">
        <f aca="false">(simplecorr!H21-simplecorr!H20)/simplecorr!H20</f>
        <v>0.0689655172413793</v>
      </c>
      <c r="H20" s="0" t="n">
        <f aca="false">(simplecorr!J21-simplecorr!J20)/simplecorr!J20</f>
        <v>0</v>
      </c>
      <c r="I20" s="0" t="n">
        <f aca="false">(simplecorr!K21-simplecorr!K20)/simplecorr!K20</f>
        <v>0</v>
      </c>
      <c r="J20" s="0" t="n">
        <f aca="false">(simplecorr!L21-simplecorr!L20)/simplecorr!L20</f>
        <v>0</v>
      </c>
      <c r="K20" s="0" t="n">
        <f aca="false">(simplecorr!M21-simplecorr!M20)/simplecorr!M20</f>
        <v>0</v>
      </c>
      <c r="N20" s="10" t="s">
        <v>43</v>
      </c>
      <c r="O20" s="10"/>
      <c r="P20" s="10"/>
      <c r="Q20" s="10"/>
      <c r="R20" s="10"/>
      <c r="S20" s="10"/>
      <c r="T20" s="35"/>
      <c r="U20" s="10"/>
      <c r="V20" s="35"/>
      <c r="W20" s="10"/>
    </row>
    <row r="21" customFormat="false" ht="12.75" hidden="false" customHeight="false" outlineLevel="0" collapsed="false">
      <c r="A21" s="31" t="n">
        <v>30833</v>
      </c>
      <c r="B21" s="0" t="n">
        <f aca="false">(simplecorr!C22-simplecorr!C21)/simplecorr!C21</f>
        <v>0</v>
      </c>
      <c r="C21" s="0" t="n">
        <f aca="false">(simplecorr!D22-simplecorr!D21)/simplecorr!D21</f>
        <v>0</v>
      </c>
      <c r="D21" s="0" t="n">
        <f aca="false">(simplecorr!E22-simplecorr!E21)/simplecorr!E21</f>
        <v>0</v>
      </c>
      <c r="E21" s="0" t="n">
        <f aca="false">(simplecorr!F22-simplecorr!F21)/simplecorr!F21</f>
        <v>0</v>
      </c>
      <c r="F21" s="0" t="n">
        <f aca="false">(simplecorr!G22-simplecorr!G21)/simplecorr!G21</f>
        <v>0</v>
      </c>
      <c r="G21" s="0" t="n">
        <f aca="false">(simplecorr!H22-simplecorr!H21)/simplecorr!H21</f>
        <v>0</v>
      </c>
      <c r="H21" s="0" t="n">
        <f aca="false">(simplecorr!J22-simplecorr!J21)/simplecorr!J21</f>
        <v>0</v>
      </c>
      <c r="I21" s="0" t="n">
        <f aca="false">(simplecorr!K22-simplecorr!K21)/simplecorr!K21</f>
        <v>0</v>
      </c>
      <c r="J21" s="0" t="n">
        <f aca="false">(simplecorr!L22-simplecorr!L21)/simplecorr!L21</f>
        <v>0</v>
      </c>
      <c r="K21" s="0" t="n">
        <f aca="false">(simplecorr!M22-simplecorr!M21)/simplecorr!M21</f>
        <v>0</v>
      </c>
      <c r="N21" s="10" t="s">
        <v>44</v>
      </c>
      <c r="O21" s="10"/>
      <c r="P21" s="10"/>
      <c r="Q21" s="10"/>
      <c r="R21" s="10"/>
      <c r="S21" s="10"/>
      <c r="T21" s="10"/>
      <c r="U21" s="10"/>
      <c r="V21" s="10"/>
      <c r="W21" s="10"/>
    </row>
    <row r="22" customFormat="false" ht="12.75" hidden="false" customHeight="false" outlineLevel="0" collapsed="false">
      <c r="A22" s="31" t="n">
        <v>30863</v>
      </c>
      <c r="B22" s="0" t="n">
        <f aca="false">(simplecorr!C23-simplecorr!C22)/simplecorr!C22</f>
        <v>0</v>
      </c>
      <c r="C22" s="0" t="n">
        <f aca="false">(simplecorr!D23-simplecorr!D22)/simplecorr!D22</f>
        <v>-0.0114942528735632</v>
      </c>
      <c r="D22" s="0" t="n">
        <f aca="false">(simplecorr!E23-simplecorr!E22)/simplecorr!E22</f>
        <v>0</v>
      </c>
      <c r="E22" s="0" t="n">
        <f aca="false">(simplecorr!F23-simplecorr!F22)/simplecorr!F22</f>
        <v>0</v>
      </c>
      <c r="F22" s="0" t="n">
        <f aca="false">(simplecorr!G23-simplecorr!G22)/simplecorr!G22</f>
        <v>0</v>
      </c>
      <c r="G22" s="0" t="n">
        <f aca="false">(simplecorr!H23-simplecorr!H22)/simplecorr!H22</f>
        <v>0</v>
      </c>
      <c r="H22" s="0" t="n">
        <f aca="false">(simplecorr!J23-simplecorr!J22)/simplecorr!J22</f>
        <v>0</v>
      </c>
      <c r="I22" s="0" t="n">
        <f aca="false">(simplecorr!K23-simplecorr!K22)/simplecorr!K22</f>
        <v>0</v>
      </c>
      <c r="J22" s="0" t="n">
        <f aca="false">(simplecorr!L23-simplecorr!L22)/simplecorr!L22</f>
        <v>0</v>
      </c>
      <c r="K22" s="0" t="n">
        <f aca="false">(simplecorr!M23-simplecorr!M22)/simplecorr!M22</f>
        <v>0</v>
      </c>
      <c r="N22" s="10" t="s">
        <v>45</v>
      </c>
      <c r="O22" s="10"/>
      <c r="P22" s="10"/>
      <c r="Q22" s="10"/>
      <c r="R22" s="10"/>
      <c r="S22" s="10"/>
      <c r="T22" s="10"/>
      <c r="U22" s="10"/>
      <c r="V22" s="10"/>
      <c r="W22" s="10"/>
    </row>
    <row r="23" customFormat="false" ht="12.75" hidden="false" customHeight="false" outlineLevel="0" collapsed="false">
      <c r="A23" s="31" t="n">
        <v>30893</v>
      </c>
      <c r="B23" s="0" t="n">
        <f aca="false">(simplecorr!C24-simplecorr!C23)/simplecorr!C23</f>
        <v>0</v>
      </c>
      <c r="C23" s="0" t="n">
        <f aca="false">(simplecorr!D24-simplecorr!D23)/simplecorr!D23</f>
        <v>-0.0232558139534884</v>
      </c>
      <c r="D23" s="0" t="n">
        <f aca="false">(simplecorr!E24-simplecorr!E23)/simplecorr!E23</f>
        <v>-0.0266666666666667</v>
      </c>
      <c r="E23" s="0" t="n">
        <f aca="false">(simplecorr!F24-simplecorr!F23)/simplecorr!F23</f>
        <v>-0.0242261103633917</v>
      </c>
      <c r="F23" s="0" t="n">
        <f aca="false">(simplecorr!G24-simplecorr!G23)/simplecorr!G23</f>
        <v>0</v>
      </c>
      <c r="G23" s="0" t="n">
        <f aca="false">(simplecorr!H24-simplecorr!H23)/simplecorr!H23</f>
        <v>0</v>
      </c>
      <c r="H23" s="0" t="n">
        <f aca="false">(simplecorr!J24-simplecorr!J23)/simplecorr!J23</f>
        <v>0</v>
      </c>
      <c r="I23" s="0" t="n">
        <f aca="false">(simplecorr!K24-simplecorr!K23)/simplecorr!K23</f>
        <v>0.0651595744680851</v>
      </c>
      <c r="J23" s="0" t="n">
        <f aca="false">(simplecorr!L24-simplecorr!L23)/simplecorr!L23</f>
        <v>0</v>
      </c>
      <c r="K23" s="0" t="n">
        <f aca="false">(simplecorr!M24-simplecorr!M23)/simplecorr!M23</f>
        <v>0</v>
      </c>
      <c r="N23" s="35" t="s">
        <v>52</v>
      </c>
      <c r="O23" s="35"/>
      <c r="P23" s="10"/>
      <c r="Q23" s="10"/>
      <c r="R23" s="10"/>
      <c r="S23" s="10"/>
      <c r="T23" s="10"/>
      <c r="U23" s="10" t="s">
        <v>53</v>
      </c>
      <c r="V23" s="10"/>
      <c r="W23" s="10"/>
    </row>
    <row r="24" customFormat="false" ht="12.75" hidden="false" customHeight="false" outlineLevel="0" collapsed="false">
      <c r="A24" s="31" t="n">
        <v>30923</v>
      </c>
      <c r="B24" s="0" t="n">
        <f aca="false">(simplecorr!C25-simplecorr!C24)/simplecorr!C24</f>
        <v>-0.0185185185185185</v>
      </c>
      <c r="C24" s="0" t="n">
        <f aca="false">(simplecorr!D25-simplecorr!D24)/simplecorr!D24</f>
        <v>-0.0476190476190476</v>
      </c>
      <c r="D24" s="0" t="n">
        <f aca="false">(simplecorr!E25-simplecorr!E24)/simplecorr!E24</f>
        <v>-0.0547945205479452</v>
      </c>
      <c r="E24" s="0" t="n">
        <f aca="false">(simplecorr!F25-simplecorr!F24)/simplecorr!F24</f>
        <v>-0.0524137931034483</v>
      </c>
      <c r="F24" s="0" t="n">
        <f aca="false">(simplecorr!G25-simplecorr!G24)/simplecorr!G24</f>
        <v>0</v>
      </c>
      <c r="G24" s="0" t="n">
        <f aca="false">(simplecorr!H25-simplecorr!H24)/simplecorr!H24</f>
        <v>0</v>
      </c>
      <c r="H24" s="0" t="n">
        <f aca="false">(simplecorr!J25-simplecorr!J24)/simplecorr!J24</f>
        <v>0.072289156626506</v>
      </c>
      <c r="I24" s="0" t="n">
        <f aca="false">(simplecorr!K25-simplecorr!K24)/simplecorr!K24</f>
        <v>0</v>
      </c>
      <c r="J24" s="0" t="n">
        <f aca="false">(simplecorr!L25-simplecorr!L24)/simplecorr!L24</f>
        <v>0.0656934306569343</v>
      </c>
      <c r="K24" s="0" t="n">
        <f aca="false">(simplecorr!M25-simplecorr!M24)/simplecorr!M24</f>
        <v>0</v>
      </c>
    </row>
    <row r="25" customFormat="false" ht="12.75" hidden="false" customHeight="false" outlineLevel="0" collapsed="false">
      <c r="A25" s="31" t="n">
        <v>30953</v>
      </c>
      <c r="B25" s="0" t="n">
        <f aca="false">(simplecorr!C26-simplecorr!C25)/simplecorr!C25</f>
        <v>-0.0188679245283019</v>
      </c>
      <c r="C25" s="0" t="n">
        <f aca="false">(simplecorr!D26-simplecorr!D25)/simplecorr!D25</f>
        <v>0</v>
      </c>
      <c r="D25" s="0" t="n">
        <f aca="false">(simplecorr!E26-simplecorr!E25)/simplecorr!E25</f>
        <v>-0.072463768115942</v>
      </c>
      <c r="E25" s="0" t="n">
        <f aca="false">(simplecorr!F26-simplecorr!F25)/simplecorr!F25</f>
        <v>-0.0262008733624454</v>
      </c>
      <c r="F25" s="0" t="n">
        <f aca="false">(simplecorr!G26-simplecorr!G25)/simplecorr!G25</f>
        <v>0</v>
      </c>
      <c r="G25" s="0" t="n">
        <f aca="false">(simplecorr!H26-simplecorr!H25)/simplecorr!H25</f>
        <v>0</v>
      </c>
      <c r="H25" s="0" t="n">
        <f aca="false">(simplecorr!J26-simplecorr!J25)/simplecorr!J25</f>
        <v>0</v>
      </c>
      <c r="I25" s="0" t="n">
        <f aca="false">(simplecorr!K26-simplecorr!K25)/simplecorr!K25</f>
        <v>0</v>
      </c>
      <c r="J25" s="0" t="n">
        <f aca="false">(simplecorr!L26-simplecorr!L25)/simplecorr!L25</f>
        <v>0</v>
      </c>
      <c r="K25" s="0" t="n">
        <f aca="false">(simplecorr!M26-simplecorr!M25)/simplecorr!M25</f>
        <v>0</v>
      </c>
    </row>
    <row r="26" customFormat="false" ht="12.75" hidden="false" customHeight="false" outlineLevel="0" collapsed="false">
      <c r="A26" s="31" t="n">
        <v>30983</v>
      </c>
      <c r="B26" s="0" t="n">
        <f aca="false">(simplecorr!C27-simplecorr!C26)/simplecorr!C26</f>
        <v>-0.0192307692307692</v>
      </c>
      <c r="C26" s="0" t="n">
        <f aca="false">(simplecorr!D27-simplecorr!D26)/simplecorr!D26</f>
        <v>0</v>
      </c>
      <c r="D26" s="0" t="n">
        <f aca="false">(simplecorr!E27-simplecorr!E26)/simplecorr!E26</f>
        <v>0</v>
      </c>
      <c r="E26" s="0" t="n">
        <f aca="false">(simplecorr!F27-simplecorr!F26)/simplecorr!F26</f>
        <v>-0.0209267563527653</v>
      </c>
      <c r="F26" s="0" t="n">
        <f aca="false">(simplecorr!G27-simplecorr!G26)/simplecorr!G26</f>
        <v>0</v>
      </c>
      <c r="G26" s="0" t="n">
        <f aca="false">(simplecorr!H27-simplecorr!H26)/simplecorr!H26</f>
        <v>0</v>
      </c>
      <c r="H26" s="0" t="n">
        <f aca="false">(simplecorr!J27-simplecorr!J26)/simplecorr!J26</f>
        <v>0</v>
      </c>
      <c r="I26" s="0" t="n">
        <f aca="false">(simplecorr!K27-simplecorr!K26)/simplecorr!K26</f>
        <v>0</v>
      </c>
      <c r="J26" s="0" t="n">
        <f aca="false">(simplecorr!L27-simplecorr!L26)/simplecorr!L26</f>
        <v>0</v>
      </c>
      <c r="K26" s="0" t="n">
        <f aca="false">(simplecorr!M27-simplecorr!M26)/simplecorr!M26</f>
        <v>0</v>
      </c>
    </row>
    <row r="27" customFormat="false" ht="12.75" hidden="false" customHeight="false" outlineLevel="0" collapsed="false">
      <c r="A27" s="31" t="n">
        <v>31013</v>
      </c>
      <c r="B27" s="0" t="n">
        <f aca="false">(simplecorr!C28-simplecorr!C27)/simplecorr!C27</f>
        <v>-0.00980392156862745</v>
      </c>
      <c r="C27" s="0" t="n">
        <f aca="false">(simplecorr!D28-simplecorr!D27)/simplecorr!D27</f>
        <v>-0.025</v>
      </c>
      <c r="D27" s="0" t="n">
        <f aca="false">(simplecorr!E28-simplecorr!E27)/simplecorr!E27</f>
        <v>-0.0625</v>
      </c>
      <c r="E27" s="0" t="n">
        <f aca="false">(simplecorr!F28-simplecorr!F27)/simplecorr!F27</f>
        <v>0</v>
      </c>
      <c r="F27" s="0" t="n">
        <f aca="false">(simplecorr!G28-simplecorr!G27)/simplecorr!G27</f>
        <v>0</v>
      </c>
      <c r="G27" s="0" t="n">
        <f aca="false">(simplecorr!H28-simplecorr!H27)/simplecorr!H27</f>
        <v>0</v>
      </c>
      <c r="H27" s="0" t="n">
        <f aca="false">(simplecorr!J28-simplecorr!J27)/simplecorr!J27</f>
        <v>0</v>
      </c>
      <c r="I27" s="0" t="n">
        <f aca="false">(simplecorr!K28-simplecorr!K27)/simplecorr!K27</f>
        <v>0</v>
      </c>
      <c r="J27" s="0" t="n">
        <f aca="false">(simplecorr!L28-simplecorr!L27)/simplecorr!L27</f>
        <v>0</v>
      </c>
      <c r="K27" s="0" t="n">
        <f aca="false">(simplecorr!M28-simplecorr!M27)/simplecorr!M27</f>
        <v>0</v>
      </c>
    </row>
    <row r="28" customFormat="false" ht="12.75" hidden="false" customHeight="false" outlineLevel="0" collapsed="false">
      <c r="A28" s="31" t="n">
        <v>31043</v>
      </c>
      <c r="B28" s="0" t="n">
        <f aca="false">(simplecorr!C29-simplecorr!C28)/simplecorr!C28</f>
        <v>-0.0198019801980198</v>
      </c>
      <c r="C28" s="0" t="n">
        <f aca="false">(simplecorr!D29-simplecorr!D28)/simplecorr!D28</f>
        <v>-0.0384615384615385</v>
      </c>
      <c r="D28" s="0" t="n">
        <f aca="false">(simplecorr!E29-simplecorr!E28)/simplecorr!E28</f>
        <v>-0.0666666666666667</v>
      </c>
      <c r="E28" s="0" t="n">
        <f aca="false">(simplecorr!F29-simplecorr!F28)/simplecorr!F28</f>
        <v>-0.0290076335877863</v>
      </c>
      <c r="F28" s="0" t="n">
        <f aca="false">(simplecorr!G29-simplecorr!G28)/simplecorr!G28</f>
        <v>0.049618320610687</v>
      </c>
      <c r="G28" s="0" t="n">
        <f aca="false">(simplecorr!H29-simplecorr!H28)/simplecorr!H28</f>
        <v>0.0537634408602151</v>
      </c>
      <c r="H28" s="0" t="n">
        <f aca="false">(simplecorr!J29-simplecorr!J28)/simplecorr!J28</f>
        <v>0</v>
      </c>
      <c r="I28" s="0" t="n">
        <f aca="false">(simplecorr!K29-simplecorr!K28)/simplecorr!K28</f>
        <v>0</v>
      </c>
      <c r="J28" s="0" t="n">
        <f aca="false">(simplecorr!L29-simplecorr!L28)/simplecorr!L28</f>
        <v>0</v>
      </c>
      <c r="K28" s="0" t="n">
        <f aca="false">(simplecorr!M29-simplecorr!M28)/simplecorr!M28</f>
        <v>0</v>
      </c>
    </row>
    <row r="29" customFormat="false" ht="12.75" hidden="false" customHeight="false" outlineLevel="0" collapsed="false">
      <c r="A29" s="31" t="n">
        <v>31073</v>
      </c>
      <c r="B29" s="0" t="n">
        <f aca="false">(simplecorr!C30-simplecorr!C29)/simplecorr!C29</f>
        <v>-0.0505050505050505</v>
      </c>
      <c r="C29" s="0" t="n">
        <f aca="false">(simplecorr!D30-simplecorr!D29)/simplecorr!D29</f>
        <v>-0.0133333333333333</v>
      </c>
      <c r="D29" s="0" t="n">
        <f aca="false">(simplecorr!E30-simplecorr!E29)/simplecorr!E29</f>
        <v>0.0357142857142857</v>
      </c>
      <c r="E29" s="0" t="n">
        <f aca="false">(simplecorr!F30-simplecorr!F29)/simplecorr!F29</f>
        <v>-0.0220125786163522</v>
      </c>
      <c r="F29" s="0" t="n">
        <f aca="false">(simplecorr!G30-simplecorr!G29)/simplecorr!G29</f>
        <v>0</v>
      </c>
      <c r="G29" s="0" t="n">
        <f aca="false">(simplecorr!H30-simplecorr!H29)/simplecorr!H29</f>
        <v>0</v>
      </c>
      <c r="H29" s="0" t="n">
        <f aca="false">(simplecorr!J30-simplecorr!J29)/simplecorr!J29</f>
        <v>0.0460674157303371</v>
      </c>
      <c r="I29" s="0" t="n">
        <f aca="false">(simplecorr!K30-simplecorr!K29)/simplecorr!K29</f>
        <v>0.0511860174781523</v>
      </c>
      <c r="J29" s="0" t="n">
        <f aca="false">(simplecorr!L30-simplecorr!L29)/simplecorr!L29</f>
        <v>0.0616438356164384</v>
      </c>
      <c r="K29" s="0" t="n">
        <f aca="false">(simplecorr!M30-simplecorr!M29)/simplecorr!M29</f>
        <v>0</v>
      </c>
    </row>
    <row r="30" customFormat="false" ht="12.75" hidden="false" customHeight="false" outlineLevel="0" collapsed="false">
      <c r="A30" s="31" t="n">
        <v>31103</v>
      </c>
      <c r="B30" s="0" t="n">
        <f aca="false">(simplecorr!C31-simplecorr!C30)/simplecorr!C30</f>
        <v>-0.0212765957446809</v>
      </c>
      <c r="C30" s="0" t="n">
        <f aca="false">(simplecorr!D31-simplecorr!D30)/simplecorr!D30</f>
        <v>-0.027027027027027</v>
      </c>
      <c r="D30" s="0" t="n">
        <f aca="false">(simplecorr!E31-simplecorr!E30)/simplecorr!E30</f>
        <v>0</v>
      </c>
      <c r="E30" s="0" t="n">
        <f aca="false">(simplecorr!F31-simplecorr!F30)/simplecorr!F30</f>
        <v>-0.0385852090032154</v>
      </c>
      <c r="F30" s="0" t="n">
        <f aca="false">(simplecorr!G31-simplecorr!G30)/simplecorr!G30</f>
        <v>0</v>
      </c>
      <c r="G30" s="0" t="n">
        <f aca="false">(simplecorr!H31-simplecorr!H30)/simplecorr!H30</f>
        <v>0</v>
      </c>
      <c r="H30" s="0" t="n">
        <f aca="false">(simplecorr!J31-simplecorr!J30)/simplecorr!J30</f>
        <v>0</v>
      </c>
      <c r="I30" s="0" t="n">
        <f aca="false">(simplecorr!K31-simplecorr!K30)/simplecorr!K30</f>
        <v>0</v>
      </c>
      <c r="J30" s="0" t="n">
        <f aca="false">(simplecorr!L31-simplecorr!L30)/simplecorr!L30</f>
        <v>0</v>
      </c>
      <c r="K30" s="0" t="n">
        <f aca="false">(simplecorr!M31-simplecorr!M30)/simplecorr!M30</f>
        <v>0</v>
      </c>
    </row>
    <row r="31" customFormat="false" ht="12.75" hidden="false" customHeight="false" outlineLevel="0" collapsed="false">
      <c r="A31" s="31" t="n">
        <v>31133</v>
      </c>
      <c r="B31" s="0" t="n">
        <f aca="false">(simplecorr!C32-simplecorr!C31)/simplecorr!C31</f>
        <v>-0.0217391304347826</v>
      </c>
      <c r="C31" s="0" t="n">
        <f aca="false">(simplecorr!D32-simplecorr!D31)/simplecorr!D31</f>
        <v>0</v>
      </c>
      <c r="D31" s="0" t="n">
        <f aca="false">(simplecorr!E32-simplecorr!E31)/simplecorr!E31</f>
        <v>0</v>
      </c>
      <c r="E31" s="0" t="n">
        <f aca="false">(simplecorr!F32-simplecorr!F31)/simplecorr!F31</f>
        <v>-0.0468227424749164</v>
      </c>
      <c r="F31" s="0" t="n">
        <f aca="false">(simplecorr!G32-simplecorr!G31)/simplecorr!G31</f>
        <v>0</v>
      </c>
      <c r="G31" s="0" t="n">
        <f aca="false">(simplecorr!H32-simplecorr!H31)/simplecorr!H31</f>
        <v>0</v>
      </c>
      <c r="H31" s="0" t="n">
        <f aca="false">(simplecorr!J32-simplecorr!J31)/simplecorr!J31</f>
        <v>0</v>
      </c>
      <c r="I31" s="0" t="n">
        <f aca="false">(simplecorr!K32-simplecorr!K31)/simplecorr!K31</f>
        <v>0</v>
      </c>
      <c r="J31" s="0" t="n">
        <f aca="false">(simplecorr!L32-simplecorr!L31)/simplecorr!L31</f>
        <v>0</v>
      </c>
      <c r="K31" s="0" t="n">
        <f aca="false">(simplecorr!M32-simplecorr!M31)/simplecorr!M31</f>
        <v>0</v>
      </c>
    </row>
    <row r="32" customFormat="false" ht="12.75" hidden="false" customHeight="false" outlineLevel="0" collapsed="false">
      <c r="A32" s="31" t="n">
        <v>31163</v>
      </c>
      <c r="B32" s="0" t="n">
        <f aca="false">(simplecorr!C33-simplecorr!C32)/simplecorr!C32</f>
        <v>-0.0333333333333333</v>
      </c>
      <c r="C32" s="0" t="n">
        <f aca="false">(simplecorr!D33-simplecorr!D32)/simplecorr!D32</f>
        <v>0.0416666666666667</v>
      </c>
      <c r="D32" s="0" t="n">
        <f aca="false">(simplecorr!E33-simplecorr!E32)/simplecorr!E32</f>
        <v>0</v>
      </c>
      <c r="E32" s="0" t="n">
        <f aca="false">(simplecorr!F33-simplecorr!F32)/simplecorr!F32</f>
        <v>-0.0157894736842105</v>
      </c>
      <c r="F32" s="0" t="n">
        <f aca="false">(simplecorr!G33-simplecorr!G32)/simplecorr!G32</f>
        <v>0</v>
      </c>
      <c r="G32" s="0" t="n">
        <f aca="false">(simplecorr!H33-simplecorr!H32)/simplecorr!H32</f>
        <v>0</v>
      </c>
      <c r="H32" s="0" t="n">
        <f aca="false">(simplecorr!J33-simplecorr!J32)/simplecorr!J32</f>
        <v>0</v>
      </c>
      <c r="I32" s="0" t="n">
        <f aca="false">(simplecorr!K33-simplecorr!K32)/simplecorr!K32</f>
        <v>0</v>
      </c>
      <c r="J32" s="0" t="n">
        <f aca="false">(simplecorr!L33-simplecorr!L32)/simplecorr!L32</f>
        <v>0</v>
      </c>
      <c r="K32" s="0" t="n">
        <f aca="false">(simplecorr!M33-simplecorr!M32)/simplecorr!M32</f>
        <v>0</v>
      </c>
    </row>
    <row r="33" customFormat="false" ht="12.75" hidden="false" customHeight="false" outlineLevel="0" collapsed="false">
      <c r="A33" s="31" t="n">
        <v>31193</v>
      </c>
      <c r="B33" s="0" t="n">
        <f aca="false">(simplecorr!C34-simplecorr!C33)/simplecorr!C33</f>
        <v>-0.0114942528735632</v>
      </c>
      <c r="C33" s="0" t="n">
        <f aca="false">(simplecorr!D34-simplecorr!D33)/simplecorr!D33</f>
        <v>0.04</v>
      </c>
      <c r="D33" s="0" t="n">
        <f aca="false">(simplecorr!E34-simplecorr!E33)/simplecorr!E33</f>
        <v>0</v>
      </c>
      <c r="E33" s="0" t="n">
        <f aca="false">(simplecorr!F34-simplecorr!F33)/simplecorr!F33</f>
        <v>0.0748663101604278</v>
      </c>
      <c r="F33" s="0" t="n">
        <f aca="false">(simplecorr!G34-simplecorr!G33)/simplecorr!G33</f>
        <v>0</v>
      </c>
      <c r="G33" s="0" t="n">
        <f aca="false">(simplecorr!H34-simplecorr!H33)/simplecorr!H33</f>
        <v>0</v>
      </c>
      <c r="H33" s="0" t="n">
        <f aca="false">(simplecorr!J34-simplecorr!J33)/simplecorr!J33</f>
        <v>0</v>
      </c>
      <c r="I33" s="0" t="n">
        <f aca="false">(simplecorr!K34-simplecorr!K33)/simplecorr!K33</f>
        <v>0</v>
      </c>
      <c r="J33" s="0" t="n">
        <f aca="false">(simplecorr!L34-simplecorr!L33)/simplecorr!L33</f>
        <v>0</v>
      </c>
      <c r="K33" s="0" t="n">
        <f aca="false">(simplecorr!M34-simplecorr!M33)/simplecorr!M33</f>
        <v>0</v>
      </c>
    </row>
    <row r="34" customFormat="false" ht="12.75" hidden="false" customHeight="false" outlineLevel="0" collapsed="false">
      <c r="A34" s="31" t="n">
        <v>31223</v>
      </c>
      <c r="B34" s="0" t="n">
        <f aca="false">(simplecorr!C35-simplecorr!C34)/simplecorr!C34</f>
        <v>-0.0116279069767442</v>
      </c>
      <c r="C34" s="0" t="n">
        <f aca="false">(simplecorr!D35-simplecorr!D34)/simplecorr!D34</f>
        <v>0.0256410256410256</v>
      </c>
      <c r="D34" s="0" t="n">
        <f aca="false">(simplecorr!E35-simplecorr!E34)/simplecorr!E34</f>
        <v>0.0517241379310345</v>
      </c>
      <c r="E34" s="0" t="n">
        <f aca="false">(simplecorr!F35-simplecorr!F34)/simplecorr!F34</f>
        <v>0</v>
      </c>
      <c r="F34" s="0" t="n">
        <f aca="false">(simplecorr!G35-simplecorr!G34)/simplecorr!G34</f>
        <v>0</v>
      </c>
      <c r="G34" s="0" t="n">
        <f aca="false">(simplecorr!H35-simplecorr!H34)/simplecorr!H34</f>
        <v>0</v>
      </c>
      <c r="H34" s="0" t="n">
        <f aca="false">(simplecorr!J35-simplecorr!J34)/simplecorr!J34</f>
        <v>0</v>
      </c>
      <c r="I34" s="0" t="n">
        <f aca="false">(simplecorr!K35-simplecorr!K34)/simplecorr!K34</f>
        <v>0</v>
      </c>
      <c r="J34" s="0" t="n">
        <f aca="false">(simplecorr!L35-simplecorr!L34)/simplecorr!L34</f>
        <v>0</v>
      </c>
      <c r="K34" s="0" t="n">
        <f aca="false">(simplecorr!M35-simplecorr!M34)/simplecorr!M34</f>
        <v>0</v>
      </c>
    </row>
    <row r="35" customFormat="false" ht="12.75" hidden="false" customHeight="false" outlineLevel="0" collapsed="false">
      <c r="A35" s="31" t="n">
        <v>31253</v>
      </c>
      <c r="B35" s="0" t="n">
        <f aca="false">(simplecorr!C36-simplecorr!C35)/simplecorr!C35</f>
        <v>-0.0117647058823529</v>
      </c>
      <c r="C35" s="0" t="n">
        <f aca="false">(simplecorr!D36-simplecorr!D35)/simplecorr!D35</f>
        <v>0.0125</v>
      </c>
      <c r="D35" s="0" t="n">
        <f aca="false">(simplecorr!E36-simplecorr!E35)/simplecorr!E35</f>
        <v>0</v>
      </c>
      <c r="E35" s="0" t="n">
        <f aca="false">(simplecorr!F36-simplecorr!F35)/simplecorr!F35</f>
        <v>-0.054726368159204</v>
      </c>
      <c r="F35" s="0" t="n">
        <f aca="false">(simplecorr!G36-simplecorr!G35)/simplecorr!G35</f>
        <v>-0.0145454545454545</v>
      </c>
      <c r="G35" s="0" t="n">
        <f aca="false">(simplecorr!H36-simplecorr!H35)/simplecorr!H35</f>
        <v>-0.0102040816326531</v>
      </c>
      <c r="H35" s="0" t="n">
        <f aca="false">(simplecorr!J36-simplecorr!J35)/simplecorr!J35</f>
        <v>-0.0107411385606874</v>
      </c>
      <c r="I35" s="0" t="n">
        <f aca="false">(simplecorr!K36-simplecorr!K35)/simplecorr!K35</f>
        <v>-0.0118764845605701</v>
      </c>
      <c r="J35" s="0" t="n">
        <f aca="false">(simplecorr!L36-simplecorr!L35)/simplecorr!L35</f>
        <v>-0.032258064516129</v>
      </c>
      <c r="K35" s="0" t="n">
        <f aca="false">(simplecorr!M36-simplecorr!M35)/simplecorr!M35</f>
        <v>0</v>
      </c>
    </row>
    <row r="36" customFormat="false" ht="12.75" hidden="false" customHeight="false" outlineLevel="0" collapsed="false">
      <c r="A36" s="31" t="n">
        <v>31283</v>
      </c>
      <c r="B36" s="0" t="n">
        <f aca="false">(simplecorr!C37-simplecorr!C36)/simplecorr!C36</f>
        <v>-0.0119047619047619</v>
      </c>
      <c r="C36" s="0" t="n">
        <f aca="false">(simplecorr!D37-simplecorr!D36)/simplecorr!D36</f>
        <v>-0.0617283950617284</v>
      </c>
      <c r="D36" s="0" t="n">
        <f aca="false">(simplecorr!E37-simplecorr!E36)/simplecorr!E36</f>
        <v>-0.0491803278688525</v>
      </c>
      <c r="E36" s="0" t="n">
        <f aca="false">(simplecorr!F37-simplecorr!F36)/simplecorr!F36</f>
        <v>-0.0157894736842105</v>
      </c>
      <c r="F36" s="0" t="n">
        <f aca="false">(simplecorr!G37-simplecorr!G36)/simplecorr!G36</f>
        <v>-0.011070110701107</v>
      </c>
      <c r="G36" s="0" t="n">
        <f aca="false">(simplecorr!H37-simplecorr!H36)/simplecorr!H36</f>
        <v>-0.0206185567010309</v>
      </c>
      <c r="H36" s="0" t="n">
        <f aca="false">(simplecorr!J37-simplecorr!J36)/simplecorr!J36</f>
        <v>-0.01085776330076</v>
      </c>
      <c r="I36" s="0" t="n">
        <f aca="false">(simplecorr!K37-simplecorr!K36)/simplecorr!K36</f>
        <v>-0.0144230769230769</v>
      </c>
      <c r="J36" s="0" t="n">
        <f aca="false">(simplecorr!L37-simplecorr!L36)/simplecorr!L36</f>
        <v>-0.0133333333333333</v>
      </c>
      <c r="K36" s="0" t="n">
        <f aca="false">(simplecorr!M37-simplecorr!M36)/simplecorr!M36</f>
        <v>0</v>
      </c>
    </row>
    <row r="37" customFormat="false" ht="12.75" hidden="false" customHeight="false" outlineLevel="0" collapsed="false">
      <c r="A37" s="31" t="n">
        <v>31313</v>
      </c>
      <c r="B37" s="0" t="n">
        <f aca="false">(simplecorr!C38-simplecorr!C37)/simplecorr!C37</f>
        <v>-0.0120481927710843</v>
      </c>
      <c r="C37" s="0" t="n">
        <f aca="false">(simplecorr!D38-simplecorr!D37)/simplecorr!D37</f>
        <v>0</v>
      </c>
      <c r="D37" s="0" t="n">
        <f aca="false">(simplecorr!E38-simplecorr!E37)/simplecorr!E37</f>
        <v>-0.0689655172413793</v>
      </c>
      <c r="E37" s="0" t="n">
        <f aca="false">(simplecorr!F38-simplecorr!F37)/simplecorr!F37</f>
        <v>0</v>
      </c>
      <c r="F37" s="0" t="n">
        <f aca="false">(simplecorr!G38-simplecorr!G37)/simplecorr!G37</f>
        <v>-0.0111940298507463</v>
      </c>
      <c r="G37" s="0" t="n">
        <f aca="false">(simplecorr!H38-simplecorr!H37)/simplecorr!H37</f>
        <v>-0.0210526315789474</v>
      </c>
      <c r="H37" s="0" t="n">
        <f aca="false">(simplecorr!J38-simplecorr!J37)/simplecorr!J37</f>
        <v>-0.021953896816685</v>
      </c>
      <c r="I37" s="0" t="n">
        <f aca="false">(simplecorr!K38-simplecorr!K37)/simplecorr!K37</f>
        <v>-0.024390243902439</v>
      </c>
      <c r="J37" s="0" t="n">
        <f aca="false">(simplecorr!L38-simplecorr!L37)/simplecorr!L37</f>
        <v>-0.00675675675675676</v>
      </c>
      <c r="K37" s="0" t="n">
        <f aca="false">(simplecorr!M38-simplecorr!M37)/simplecorr!M37</f>
        <v>0</v>
      </c>
    </row>
    <row r="38" customFormat="false" ht="12.75" hidden="false" customHeight="false" outlineLevel="0" collapsed="false">
      <c r="A38" s="31" t="n">
        <v>31343</v>
      </c>
      <c r="B38" s="0" t="n">
        <f aca="false">(simplecorr!C39-simplecorr!C38)/simplecorr!C38</f>
        <v>-0.0121951219512195</v>
      </c>
      <c r="C38" s="0" t="n">
        <f aca="false">(simplecorr!D39-simplecorr!D38)/simplecorr!D38</f>
        <v>0</v>
      </c>
      <c r="D38" s="0" t="n">
        <f aca="false">(simplecorr!E39-simplecorr!E38)/simplecorr!E38</f>
        <v>0</v>
      </c>
      <c r="E38" s="0" t="n">
        <f aca="false">(simplecorr!F39-simplecorr!F38)/simplecorr!F38</f>
        <v>0</v>
      </c>
      <c r="F38" s="0" t="n">
        <f aca="false">(simplecorr!G39-simplecorr!G38)/simplecorr!G38</f>
        <v>0</v>
      </c>
      <c r="G38" s="0" t="n">
        <f aca="false">(simplecorr!H39-simplecorr!H38)/simplecorr!H38</f>
        <v>0</v>
      </c>
      <c r="H38" s="0" t="n">
        <f aca="false">(simplecorr!J39-simplecorr!J38)/simplecorr!J38</f>
        <v>0</v>
      </c>
      <c r="I38" s="0" t="n">
        <f aca="false">(simplecorr!K39-simplecorr!K38)/simplecorr!K38</f>
        <v>0</v>
      </c>
      <c r="J38" s="0" t="n">
        <f aca="false">(simplecorr!L39-simplecorr!L38)/simplecorr!L38</f>
        <v>0</v>
      </c>
      <c r="K38" s="0" t="n">
        <f aca="false">(simplecorr!M39-simplecorr!M38)/simplecorr!M38</f>
        <v>0</v>
      </c>
    </row>
    <row r="39" customFormat="false" ht="12.75" hidden="false" customHeight="false" outlineLevel="0" collapsed="false">
      <c r="A39" s="31" t="n">
        <v>31373</v>
      </c>
      <c r="B39" s="0" t="n">
        <f aca="false">(simplecorr!C40-simplecorr!C39)/simplecorr!C39</f>
        <v>-0.0123456790123457</v>
      </c>
      <c r="C39" s="0" t="n">
        <f aca="false">(simplecorr!D40-simplecorr!D39)/simplecorr!D39</f>
        <v>0</v>
      </c>
      <c r="D39" s="0" t="n">
        <f aca="false">(simplecorr!E40-simplecorr!E39)/simplecorr!E39</f>
        <v>0.0740740740740741</v>
      </c>
      <c r="E39" s="0" t="n">
        <f aca="false">(simplecorr!F40-simplecorr!F39)/simplecorr!F39</f>
        <v>0</v>
      </c>
      <c r="F39" s="0" t="n">
        <f aca="false">(simplecorr!G40-simplecorr!G39)/simplecorr!G39</f>
        <v>0.0150943396226415</v>
      </c>
      <c r="G39" s="0" t="n">
        <f aca="false">(simplecorr!H40-simplecorr!H39)/simplecorr!H39</f>
        <v>0</v>
      </c>
      <c r="H39" s="0" t="n">
        <f aca="false">(simplecorr!J40-simplecorr!J39)/simplecorr!J39</f>
        <v>0</v>
      </c>
      <c r="I39" s="0" t="n">
        <f aca="false">(simplecorr!K40-simplecorr!K39)/simplecorr!K39</f>
        <v>0</v>
      </c>
      <c r="J39" s="0" t="n">
        <f aca="false">(simplecorr!L40-simplecorr!L39)/simplecorr!L39</f>
        <v>0</v>
      </c>
      <c r="K39" s="0" t="n">
        <f aca="false">(simplecorr!M40-simplecorr!M39)/simplecorr!M39</f>
        <v>0</v>
      </c>
    </row>
    <row r="40" customFormat="false" ht="12.75" hidden="false" customHeight="false" outlineLevel="0" collapsed="false">
      <c r="A40" s="31" t="n">
        <v>31403</v>
      </c>
      <c r="B40" s="0" t="n">
        <f aca="false">(simplecorr!C41-simplecorr!C40)/simplecorr!C40</f>
        <v>0</v>
      </c>
      <c r="C40" s="0" t="n">
        <f aca="false">(simplecorr!D41-simplecorr!D40)/simplecorr!D40</f>
        <v>-0.0131578947368421</v>
      </c>
      <c r="D40" s="0" t="n">
        <f aca="false">(simplecorr!E41-simplecorr!E40)/simplecorr!E40</f>
        <v>0</v>
      </c>
      <c r="E40" s="0" t="n">
        <f aca="false">(simplecorr!F41-simplecorr!F40)/simplecorr!F40</f>
        <v>0</v>
      </c>
      <c r="F40" s="0" t="n">
        <f aca="false">(simplecorr!G41-simplecorr!G40)/simplecorr!G40</f>
        <v>0.0223048327137546</v>
      </c>
      <c r="G40" s="0" t="n">
        <f aca="false">(simplecorr!H41-simplecorr!H40)/simplecorr!H40</f>
        <v>0</v>
      </c>
      <c r="H40" s="0" t="n">
        <f aca="false">(simplecorr!J41-simplecorr!J40)/simplecorr!J40</f>
        <v>-0.0112233445566779</v>
      </c>
      <c r="I40" s="0" t="n">
        <f aca="false">(simplecorr!K41-simplecorr!K40)/simplecorr!K40</f>
        <v>-0.00625</v>
      </c>
      <c r="J40" s="0" t="n">
        <f aca="false">(simplecorr!L41-simplecorr!L40)/simplecorr!L40</f>
        <v>0</v>
      </c>
      <c r="K40" s="0" t="n">
        <f aca="false">(simplecorr!M41-simplecorr!M40)/simplecorr!M40</f>
        <v>0</v>
      </c>
    </row>
    <row r="41" customFormat="false" ht="12.75" hidden="false" customHeight="false" outlineLevel="0" collapsed="false">
      <c r="A41" s="31" t="n">
        <v>31433</v>
      </c>
      <c r="B41" s="0" t="n">
        <f aca="false">(simplecorr!C42-simplecorr!C41)/simplecorr!C41</f>
        <v>0</v>
      </c>
      <c r="C41" s="0" t="n">
        <f aca="false">(simplecorr!D42-simplecorr!D41)/simplecorr!D41</f>
        <v>0</v>
      </c>
      <c r="D41" s="0" t="n">
        <f aca="false">(simplecorr!E42-simplecorr!E41)/simplecorr!E41</f>
        <v>0.0172413793103448</v>
      </c>
      <c r="E41" s="0" t="n">
        <f aca="false">(simplecorr!F42-simplecorr!F41)/simplecorr!F41</f>
        <v>0.0053475935828877</v>
      </c>
      <c r="F41" s="0" t="n">
        <f aca="false">(simplecorr!G42-simplecorr!G41)/simplecorr!G41</f>
        <v>0</v>
      </c>
      <c r="G41" s="0" t="n">
        <f aca="false">(simplecorr!H42-simplecorr!H41)/simplecorr!H41</f>
        <v>0</v>
      </c>
      <c r="H41" s="0" t="n">
        <f aca="false">(simplecorr!J42-simplecorr!J41)/simplecorr!J41</f>
        <v>-0.00567536889897843</v>
      </c>
      <c r="I41" s="0" t="n">
        <f aca="false">(simplecorr!K42-simplecorr!K41)/simplecorr!K41</f>
        <v>0</v>
      </c>
      <c r="J41" s="0" t="n">
        <f aca="false">(simplecorr!L42-simplecorr!L41)/simplecorr!L41</f>
        <v>0</v>
      </c>
      <c r="K41" s="0" t="n">
        <f aca="false">(simplecorr!M42-simplecorr!M41)/simplecorr!M41</f>
        <v>0</v>
      </c>
    </row>
    <row r="42" customFormat="false" ht="12.75" hidden="false" customHeight="false" outlineLevel="0" collapsed="false">
      <c r="A42" s="31" t="n">
        <v>31463</v>
      </c>
      <c r="B42" s="0" t="n">
        <f aca="false">(simplecorr!C43-simplecorr!C42)/simplecorr!C42</f>
        <v>0.0125</v>
      </c>
      <c r="C42" s="0" t="n">
        <f aca="false">(simplecorr!D43-simplecorr!D42)/simplecorr!D42</f>
        <v>0</v>
      </c>
      <c r="D42" s="0" t="n">
        <f aca="false">(simplecorr!E43-simplecorr!E42)/simplecorr!E42</f>
        <v>0</v>
      </c>
      <c r="E42" s="0" t="n">
        <f aca="false">(simplecorr!F43-simplecorr!F42)/simplecorr!F42</f>
        <v>0.049645390070922</v>
      </c>
      <c r="F42" s="0" t="n">
        <f aca="false">(simplecorr!G43-simplecorr!G42)/simplecorr!G42</f>
        <v>0</v>
      </c>
      <c r="G42" s="0" t="n">
        <f aca="false">(simplecorr!H43-simplecorr!H42)/simplecorr!H42</f>
        <v>0</v>
      </c>
      <c r="H42" s="0" t="n">
        <f aca="false">(simplecorr!J43-simplecorr!J42)/simplecorr!J42</f>
        <v>0</v>
      </c>
      <c r="I42" s="0" t="n">
        <f aca="false">(simplecorr!K43-simplecorr!K42)/simplecorr!K42</f>
        <v>0</v>
      </c>
      <c r="J42" s="0" t="n">
        <f aca="false">(simplecorr!L43-simplecorr!L42)/simplecorr!L42</f>
        <v>0</v>
      </c>
      <c r="K42" s="0" t="n">
        <f aca="false">(simplecorr!M43-simplecorr!M42)/simplecorr!M42</f>
        <v>0</v>
      </c>
    </row>
    <row r="43" customFormat="false" ht="12.75" hidden="false" customHeight="false" outlineLevel="0" collapsed="false">
      <c r="A43" s="31" t="n">
        <v>31493</v>
      </c>
      <c r="B43" s="0" t="n">
        <f aca="false">(simplecorr!C44-simplecorr!C43)/simplecorr!C43</f>
        <v>0.0123456790123457</v>
      </c>
      <c r="C43" s="0" t="n">
        <f aca="false">(simplecorr!D44-simplecorr!D43)/simplecorr!D43</f>
        <v>0</v>
      </c>
      <c r="D43" s="0" t="n">
        <f aca="false">(simplecorr!E44-simplecorr!E43)/simplecorr!E43</f>
        <v>0</v>
      </c>
      <c r="E43" s="0" t="n">
        <f aca="false">(simplecorr!F44-simplecorr!F43)/simplecorr!F43</f>
        <v>0</v>
      </c>
      <c r="F43" s="0" t="n">
        <f aca="false">(simplecorr!G44-simplecorr!G43)/simplecorr!G43</f>
        <v>0</v>
      </c>
      <c r="G43" s="0" t="n">
        <f aca="false">(simplecorr!H44-simplecorr!H43)/simplecorr!H43</f>
        <v>0</v>
      </c>
      <c r="H43" s="0" t="n">
        <f aca="false">(simplecorr!J44-simplecorr!J43)/simplecorr!J43</f>
        <v>0</v>
      </c>
      <c r="I43" s="0" t="n">
        <f aca="false">(simplecorr!K44-simplecorr!K43)/simplecorr!K43</f>
        <v>-0.00628930817610063</v>
      </c>
      <c r="J43" s="0" t="n">
        <f aca="false">(simplecorr!L44-simplecorr!L43)/simplecorr!L43</f>
        <v>-0.0204081632653061</v>
      </c>
      <c r="K43" s="0" t="n">
        <f aca="false">(simplecorr!M44-simplecorr!M43)/simplecorr!M43</f>
        <v>0</v>
      </c>
    </row>
    <row r="44" customFormat="false" ht="12.75" hidden="false" customHeight="false" outlineLevel="0" collapsed="false">
      <c r="A44" s="31" t="n">
        <v>31523</v>
      </c>
      <c r="B44" s="0" t="n">
        <f aca="false">(simplecorr!C45-simplecorr!C44)/simplecorr!C44</f>
        <v>0.0609756097560976</v>
      </c>
      <c r="C44" s="0" t="n">
        <f aca="false">(simplecorr!D45-simplecorr!D44)/simplecorr!D44</f>
        <v>0.0133333333333333</v>
      </c>
      <c r="D44" s="0" t="n">
        <f aca="false">(simplecorr!E45-simplecorr!E44)/simplecorr!E44</f>
        <v>0.0508474576271187</v>
      </c>
      <c r="E44" s="0" t="n">
        <f aca="false">(simplecorr!F45-simplecorr!F44)/simplecorr!F44</f>
        <v>0.0472972972972973</v>
      </c>
      <c r="F44" s="0" t="n">
        <f aca="false">(simplecorr!G45-simplecorr!G44)/simplecorr!G44</f>
        <v>-0.0218181818181818</v>
      </c>
      <c r="G44" s="0" t="n">
        <f aca="false">(simplecorr!H45-simplecorr!H44)/simplecorr!H44</f>
        <v>0</v>
      </c>
      <c r="H44" s="0" t="n">
        <f aca="false">(simplecorr!J45-simplecorr!J44)/simplecorr!J44</f>
        <v>0</v>
      </c>
      <c r="I44" s="0" t="n">
        <f aca="false">(simplecorr!K45-simplecorr!K44)/simplecorr!K44</f>
        <v>-0.0126582278481013</v>
      </c>
      <c r="J44" s="0" t="n">
        <f aca="false">(simplecorr!L45-simplecorr!L44)/simplecorr!L44</f>
        <v>0</v>
      </c>
      <c r="K44" s="0" t="n">
        <f aca="false">(simplecorr!M45-simplecorr!M44)/simplecorr!M44</f>
        <v>0</v>
      </c>
    </row>
    <row r="45" customFormat="false" ht="12.75" hidden="false" customHeight="false" outlineLevel="0" collapsed="false">
      <c r="A45" s="31" t="n">
        <v>31553</v>
      </c>
      <c r="B45" s="0" t="n">
        <f aca="false">(simplecorr!C46-simplecorr!C45)/simplecorr!C45</f>
        <v>0.0114942528735632</v>
      </c>
      <c r="C45" s="0" t="n">
        <f aca="false">(simplecorr!D46-simplecorr!D45)/simplecorr!D45</f>
        <v>0</v>
      </c>
      <c r="D45" s="0" t="n">
        <f aca="false">(simplecorr!E46-simplecorr!E45)/simplecorr!E45</f>
        <v>0.0483870967741936</v>
      </c>
      <c r="E45" s="0" t="n">
        <f aca="false">(simplecorr!F46-simplecorr!F45)/simplecorr!F45</f>
        <v>0</v>
      </c>
      <c r="F45" s="0" t="n">
        <f aca="false">(simplecorr!G46-simplecorr!G45)/simplecorr!G45</f>
        <v>-0.0148698884758364</v>
      </c>
      <c r="G45" s="0" t="n">
        <f aca="false">(simplecorr!H46-simplecorr!H45)/simplecorr!H45</f>
        <v>0</v>
      </c>
      <c r="H45" s="0" t="n">
        <f aca="false">(simplecorr!J46-simplecorr!J45)/simplecorr!J45</f>
        <v>0</v>
      </c>
      <c r="I45" s="0" t="n">
        <f aca="false">(simplecorr!K46-simplecorr!K45)/simplecorr!K45</f>
        <v>-0.00641025641025641</v>
      </c>
      <c r="J45" s="0" t="n">
        <f aca="false">(simplecorr!L46-simplecorr!L45)/simplecorr!L45</f>
        <v>0</v>
      </c>
      <c r="K45" s="0" t="n">
        <f aca="false">(simplecorr!M46-simplecorr!M45)/simplecorr!M45</f>
        <v>0</v>
      </c>
    </row>
    <row r="46" customFormat="false" ht="12.75" hidden="false" customHeight="false" outlineLevel="0" collapsed="false">
      <c r="A46" s="31" t="n">
        <v>31583</v>
      </c>
      <c r="B46" s="0" t="n">
        <f aca="false">(simplecorr!C47-simplecorr!C46)/simplecorr!C46</f>
        <v>0.0113636363636364</v>
      </c>
      <c r="C46" s="0" t="n">
        <f aca="false">(simplecorr!D47-simplecorr!D46)/simplecorr!D46</f>
        <v>0</v>
      </c>
      <c r="D46" s="0" t="n">
        <f aca="false">(simplecorr!E47-simplecorr!E46)/simplecorr!E46</f>
        <v>0.0307692307692308</v>
      </c>
      <c r="E46" s="0" t="n">
        <f aca="false">(simplecorr!F47-simplecorr!F46)/simplecorr!F46</f>
        <v>0</v>
      </c>
      <c r="F46" s="0" t="n">
        <f aca="false">(simplecorr!G47-simplecorr!G46)/simplecorr!G46</f>
        <v>0</v>
      </c>
      <c r="G46" s="0" t="n">
        <f aca="false">(simplecorr!H47-simplecorr!H46)/simplecorr!H46</f>
        <v>0</v>
      </c>
      <c r="H46" s="0" t="n">
        <f aca="false">(simplecorr!J47-simplecorr!J46)/simplecorr!J46</f>
        <v>0</v>
      </c>
      <c r="I46" s="0" t="n">
        <f aca="false">(simplecorr!K47-simplecorr!K46)/simplecorr!K46</f>
        <v>-0.00645161290322581</v>
      </c>
      <c r="J46" s="0" t="n">
        <f aca="false">(simplecorr!L47-simplecorr!L46)/simplecorr!L46</f>
        <v>0</v>
      </c>
      <c r="K46" s="0" t="n">
        <f aca="false">(simplecorr!M47-simplecorr!M46)/simplecorr!M46</f>
        <v>0</v>
      </c>
    </row>
    <row r="47" customFormat="false" ht="12.75" hidden="false" customHeight="false" outlineLevel="0" collapsed="false">
      <c r="A47" s="31" t="n">
        <v>31613</v>
      </c>
      <c r="B47" s="0" t="n">
        <f aca="false">(simplecorr!C48-simplecorr!C47)/simplecorr!C47</f>
        <v>0.0674157303370787</v>
      </c>
      <c r="C47" s="0" t="n">
        <f aca="false">(simplecorr!D48-simplecorr!D47)/simplecorr!D47</f>
        <v>0.0263157894736842</v>
      </c>
      <c r="D47" s="0" t="n">
        <f aca="false">(simplecorr!E48-simplecorr!E47)/simplecorr!E47</f>
        <v>0.0447761194029851</v>
      </c>
      <c r="E47" s="0" t="n">
        <f aca="false">(simplecorr!F48-simplecorr!F47)/simplecorr!F47</f>
        <v>0</v>
      </c>
      <c r="F47" s="0" t="n">
        <f aca="false">(simplecorr!G48-simplecorr!G47)/simplecorr!G47</f>
        <v>0</v>
      </c>
      <c r="G47" s="0" t="n">
        <f aca="false">(simplecorr!H48-simplecorr!H47)/simplecorr!H47</f>
        <v>0</v>
      </c>
      <c r="H47" s="0" t="n">
        <f aca="false">(simplecorr!J48-simplecorr!J47)/simplecorr!J47</f>
        <v>-0.023972602739726</v>
      </c>
      <c r="I47" s="0" t="n">
        <f aca="false">(simplecorr!K48-simplecorr!K47)/simplecorr!K47</f>
        <v>-0.0194805194805195</v>
      </c>
      <c r="J47" s="0" t="n">
        <f aca="false">(simplecorr!L48-simplecorr!L47)/simplecorr!L47</f>
        <v>0</v>
      </c>
      <c r="K47" s="0" t="n">
        <f aca="false">(simplecorr!M48-simplecorr!M47)/simplecorr!M47</f>
        <v>0</v>
      </c>
    </row>
    <row r="48" customFormat="false" ht="12.75" hidden="false" customHeight="false" outlineLevel="0" collapsed="false">
      <c r="A48" s="31" t="n">
        <v>31643</v>
      </c>
      <c r="B48" s="0" t="n">
        <f aca="false">(simplecorr!C49-simplecorr!C48)/simplecorr!C48</f>
        <v>0.0105263157894737</v>
      </c>
      <c r="C48" s="0" t="n">
        <f aca="false">(simplecorr!D49-simplecorr!D48)/simplecorr!D48</f>
        <v>0</v>
      </c>
      <c r="D48" s="0" t="n">
        <f aca="false">(simplecorr!E49-simplecorr!E48)/simplecorr!E48</f>
        <v>0</v>
      </c>
      <c r="E48" s="0" t="n">
        <f aca="false">(simplecorr!F49-simplecorr!F48)/simplecorr!F48</f>
        <v>0.0612903225806452</v>
      </c>
      <c r="F48" s="0" t="n">
        <f aca="false">(simplecorr!G49-simplecorr!G48)/simplecorr!G48</f>
        <v>0</v>
      </c>
      <c r="G48" s="0" t="n">
        <f aca="false">(simplecorr!H49-simplecorr!H48)/simplecorr!H48</f>
        <v>0</v>
      </c>
      <c r="H48" s="0" t="n">
        <f aca="false">(simplecorr!J49-simplecorr!J48)/simplecorr!J48</f>
        <v>-0.00584795321637427</v>
      </c>
      <c r="I48" s="0" t="n">
        <f aca="false">(simplecorr!K49-simplecorr!K48)/simplecorr!K48</f>
        <v>-0.0132450331125828</v>
      </c>
      <c r="J48" s="0" t="n">
        <f aca="false">(simplecorr!L49-simplecorr!L48)/simplecorr!L48</f>
        <v>-0.0277777777777778</v>
      </c>
      <c r="K48" s="0" t="n">
        <f aca="false">(simplecorr!M49-simplecorr!M48)/simplecorr!M48</f>
        <v>0</v>
      </c>
    </row>
    <row r="49" customFormat="false" ht="12.75" hidden="false" customHeight="false" outlineLevel="0" collapsed="false">
      <c r="A49" s="31" t="n">
        <v>31673</v>
      </c>
      <c r="B49" s="0" t="n">
        <f aca="false">(simplecorr!C50-simplecorr!C49)/simplecorr!C49</f>
        <v>0</v>
      </c>
      <c r="C49" s="0" t="n">
        <f aca="false">(simplecorr!D50-simplecorr!D49)/simplecorr!D49</f>
        <v>0</v>
      </c>
      <c r="D49" s="0" t="n">
        <f aca="false">(simplecorr!E50-simplecorr!E49)/simplecorr!E49</f>
        <v>0</v>
      </c>
      <c r="E49" s="0" t="n">
        <f aca="false">(simplecorr!F50-simplecorr!F49)/simplecorr!F49</f>
        <v>0</v>
      </c>
      <c r="F49" s="0" t="n">
        <f aca="false">(simplecorr!G50-simplecorr!G49)/simplecorr!G49</f>
        <v>0</v>
      </c>
      <c r="G49" s="0" t="n">
        <f aca="false">(simplecorr!H50-simplecorr!H49)/simplecorr!H49</f>
        <v>-0.010752688172043</v>
      </c>
      <c r="H49" s="0" t="n">
        <f aca="false">(simplecorr!J50-simplecorr!J49)/simplecorr!J49</f>
        <v>0</v>
      </c>
      <c r="I49" s="0" t="n">
        <f aca="false">(simplecorr!K50-simplecorr!K49)/simplecorr!K49</f>
        <v>-0.00671140939597315</v>
      </c>
      <c r="J49" s="0" t="n">
        <f aca="false">(simplecorr!L50-simplecorr!L49)/simplecorr!L49</f>
        <v>0</v>
      </c>
      <c r="K49" s="0" t="n">
        <f aca="false">(simplecorr!M50-simplecorr!M49)/simplecorr!M49</f>
        <v>0</v>
      </c>
    </row>
    <row r="50" customFormat="false" ht="12.75" hidden="false" customHeight="false" outlineLevel="0" collapsed="false">
      <c r="A50" s="31" t="n">
        <v>31703</v>
      </c>
      <c r="B50" s="0" t="n">
        <f aca="false">(simplecorr!C51-simplecorr!C50)/simplecorr!C50</f>
        <v>0.0833333333333333</v>
      </c>
      <c r="C50" s="0" t="n">
        <f aca="false">(simplecorr!D51-simplecorr!D50)/simplecorr!D50</f>
        <v>0</v>
      </c>
      <c r="D50" s="0" t="n">
        <f aca="false">(simplecorr!E51-simplecorr!E50)/simplecorr!E50</f>
        <v>0.0357142857142857</v>
      </c>
      <c r="E50" s="0" t="n">
        <f aca="false">(simplecorr!F51-simplecorr!F50)/simplecorr!F50</f>
        <v>0.013677811550152</v>
      </c>
      <c r="F50" s="0" t="n">
        <f aca="false">(simplecorr!G51-simplecorr!G50)/simplecorr!G50</f>
        <v>0</v>
      </c>
      <c r="G50" s="0" t="n">
        <f aca="false">(simplecorr!H51-simplecorr!H50)/simplecorr!H50</f>
        <v>0</v>
      </c>
      <c r="H50" s="0" t="n">
        <f aca="false">(simplecorr!J51-simplecorr!J50)/simplecorr!J50</f>
        <v>-0.0117647058823529</v>
      </c>
      <c r="I50" s="0" t="n">
        <f aca="false">(simplecorr!K51-simplecorr!K50)/simplecorr!K50</f>
        <v>-0.00675675675675676</v>
      </c>
      <c r="J50" s="0" t="n">
        <f aca="false">(simplecorr!L51-simplecorr!L50)/simplecorr!L50</f>
        <v>0</v>
      </c>
      <c r="K50" s="0" t="n">
        <f aca="false">(simplecorr!M51-simplecorr!M50)/simplecorr!M50</f>
        <v>0</v>
      </c>
    </row>
    <row r="51" customFormat="false" ht="12.75" hidden="false" customHeight="false" outlineLevel="0" collapsed="false">
      <c r="A51" s="31" t="n">
        <v>31733</v>
      </c>
      <c r="B51" s="0" t="n">
        <f aca="false">(simplecorr!C52-simplecorr!C51)/simplecorr!C51</f>
        <v>0</v>
      </c>
      <c r="C51" s="0" t="n">
        <f aca="false">(simplecorr!D52-simplecorr!D51)/simplecorr!D51</f>
        <v>0</v>
      </c>
      <c r="D51" s="0" t="n">
        <f aca="false">(simplecorr!E52-simplecorr!E51)/simplecorr!E51</f>
        <v>0</v>
      </c>
      <c r="E51" s="0" t="n">
        <f aca="false">(simplecorr!F52-simplecorr!F51)/simplecorr!F51</f>
        <v>0</v>
      </c>
      <c r="F51" s="0" t="n">
        <f aca="false">(simplecorr!G52-simplecorr!G51)/simplecorr!G51</f>
        <v>0</v>
      </c>
      <c r="G51" s="0" t="n">
        <f aca="false">(simplecorr!H52-simplecorr!H51)/simplecorr!H51</f>
        <v>0</v>
      </c>
      <c r="H51" s="0" t="n">
        <f aca="false">(simplecorr!J52-simplecorr!J51)/simplecorr!J51</f>
        <v>0</v>
      </c>
      <c r="I51" s="0" t="n">
        <f aca="false">(simplecorr!K52-simplecorr!K51)/simplecorr!K51</f>
        <v>-0.00680272108843537</v>
      </c>
      <c r="J51" s="0" t="n">
        <f aca="false">(simplecorr!L52-simplecorr!L51)/simplecorr!L51</f>
        <v>0</v>
      </c>
      <c r="K51" s="0" t="n">
        <f aca="false">(simplecorr!M52-simplecorr!M51)/simplecorr!M51</f>
        <v>0</v>
      </c>
    </row>
    <row r="52" customFormat="false" ht="12.75" hidden="false" customHeight="false" outlineLevel="0" collapsed="false">
      <c r="A52" s="31" t="n">
        <v>31763</v>
      </c>
      <c r="B52" s="0" t="n">
        <f aca="false">(simplecorr!C53-simplecorr!C52)/simplecorr!C52</f>
        <v>0</v>
      </c>
      <c r="C52" s="0" t="n">
        <f aca="false">(simplecorr!D53-simplecorr!D52)/simplecorr!D52</f>
        <v>0</v>
      </c>
      <c r="D52" s="0" t="n">
        <f aca="false">(simplecorr!E53-simplecorr!E52)/simplecorr!E52</f>
        <v>0</v>
      </c>
      <c r="E52" s="0" t="n">
        <f aca="false">(simplecorr!F53-simplecorr!F52)/simplecorr!F52</f>
        <v>0</v>
      </c>
      <c r="F52" s="0" t="n">
        <f aca="false">(simplecorr!G53-simplecorr!G52)/simplecorr!G52</f>
        <v>0</v>
      </c>
      <c r="G52" s="0" t="n">
        <f aca="false">(simplecorr!H53-simplecorr!H52)/simplecorr!H52</f>
        <v>0</v>
      </c>
      <c r="H52" s="0" t="n">
        <f aca="false">(simplecorr!J53-simplecorr!J52)/simplecorr!J52</f>
        <v>0</v>
      </c>
      <c r="I52" s="0" t="n">
        <f aca="false">(simplecorr!K53-simplecorr!K52)/simplecorr!K52</f>
        <v>-0.0136986301369863</v>
      </c>
      <c r="J52" s="0" t="n">
        <f aca="false">(simplecorr!L53-simplecorr!L52)/simplecorr!L52</f>
        <v>0</v>
      </c>
      <c r="K52" s="0" t="n">
        <f aca="false">(simplecorr!M53-simplecorr!M52)/simplecorr!M52</f>
        <v>0</v>
      </c>
    </row>
    <row r="53" customFormat="false" ht="12.75" hidden="false" customHeight="false" outlineLevel="0" collapsed="false">
      <c r="A53" s="31" t="n">
        <v>31778</v>
      </c>
      <c r="B53" s="0" t="n">
        <f aca="false">(simplecorr!C54-simplecorr!C53)/simplecorr!C53</f>
        <v>0.0576923076923077</v>
      </c>
      <c r="C53" s="0" t="n">
        <f aca="false">(simplecorr!D54-simplecorr!D53)/simplecorr!D53</f>
        <v>0</v>
      </c>
      <c r="D53" s="0" t="n">
        <f aca="false">(simplecorr!E54-simplecorr!E53)/simplecorr!E53</f>
        <v>0</v>
      </c>
      <c r="E53" s="0" t="n">
        <f aca="false">(simplecorr!F54-simplecorr!F53)/simplecorr!F53</f>
        <v>0.0434782608695652</v>
      </c>
      <c r="F53" s="0" t="n">
        <f aca="false">(simplecorr!G54-simplecorr!G53)/simplecorr!G53</f>
        <v>0.0528301886792453</v>
      </c>
      <c r="G53" s="0" t="n">
        <f aca="false">(simplecorr!H54-simplecorr!H53)/simplecorr!H53</f>
        <v>0</v>
      </c>
      <c r="H53" s="0" t="n">
        <f aca="false">(simplecorr!J54-simplecorr!J53)/simplecorr!J53</f>
        <v>-0.0119047619047619</v>
      </c>
      <c r="I53" s="0" t="n">
        <f aca="false">(simplecorr!K54-simplecorr!K53)/simplecorr!K53</f>
        <v>-0.0138888888888889</v>
      </c>
      <c r="J53" s="0" t="n">
        <f aca="false">(simplecorr!L54-simplecorr!L53)/simplecorr!L53</f>
        <v>0</v>
      </c>
      <c r="K53" s="0" t="n">
        <f aca="false">(simplecorr!M54-simplecorr!M53)/simplecorr!M53</f>
        <v>0</v>
      </c>
    </row>
    <row r="54" customFormat="false" ht="12.75" hidden="false" customHeight="false" outlineLevel="0" collapsed="false">
      <c r="A54" s="31" t="n">
        <v>31809</v>
      </c>
      <c r="B54" s="0" t="n">
        <f aca="false">(simplecorr!C55-simplecorr!C54)/simplecorr!C54</f>
        <v>0</v>
      </c>
      <c r="C54" s="0" t="n">
        <f aca="false">(simplecorr!D55-simplecorr!D54)/simplecorr!D54</f>
        <v>-0.0128205128205128</v>
      </c>
      <c r="D54" s="0" t="n">
        <f aca="false">(simplecorr!E55-simplecorr!E54)/simplecorr!E54</f>
        <v>-0.0620689655172414</v>
      </c>
      <c r="E54" s="0" t="n">
        <f aca="false">(simplecorr!F55-simplecorr!F54)/simplecorr!F54</f>
        <v>-0.0272988505747126</v>
      </c>
      <c r="F54" s="0" t="n">
        <f aca="false">(simplecorr!G55-simplecorr!G54)/simplecorr!G54</f>
        <v>0</v>
      </c>
      <c r="G54" s="0" t="n">
        <f aca="false">(simplecorr!H55-simplecorr!H54)/simplecorr!H54</f>
        <v>0</v>
      </c>
      <c r="H54" s="0" t="n">
        <f aca="false">(simplecorr!J55-simplecorr!J54)/simplecorr!J54</f>
        <v>-0.0481927710843374</v>
      </c>
      <c r="I54" s="0" t="n">
        <f aca="false">(simplecorr!K55-simplecorr!K54)/simplecorr!K54</f>
        <v>-0.0422535211267606</v>
      </c>
      <c r="J54" s="0" t="n">
        <f aca="false">(simplecorr!L55-simplecorr!L54)/simplecorr!L54</f>
        <v>-0.0428571428571429</v>
      </c>
      <c r="K54" s="0" t="n">
        <f aca="false">(simplecorr!M55-simplecorr!M54)/simplecorr!M54</f>
        <v>0</v>
      </c>
    </row>
    <row r="55" customFormat="false" ht="12.75" hidden="false" customHeight="false" outlineLevel="0" collapsed="false">
      <c r="A55" s="31" t="n">
        <v>31840</v>
      </c>
      <c r="B55" s="0" t="n">
        <f aca="false">(simplecorr!C56-simplecorr!C55)/simplecorr!C55</f>
        <v>0</v>
      </c>
      <c r="C55" s="0" t="n">
        <f aca="false">(simplecorr!D56-simplecorr!D55)/simplecorr!D55</f>
        <v>-0.012987012987013</v>
      </c>
      <c r="D55" s="0" t="n">
        <f aca="false">(simplecorr!E56-simplecorr!E55)/simplecorr!E55</f>
        <v>-0.0588235294117647</v>
      </c>
      <c r="E55" s="0" t="n">
        <f aca="false">(simplecorr!F56-simplecorr!F55)/simplecorr!F55</f>
        <v>-0.0147710487444609</v>
      </c>
      <c r="F55" s="0" t="n">
        <f aca="false">(simplecorr!G56-simplecorr!G55)/simplecorr!G55</f>
        <v>0</v>
      </c>
      <c r="G55" s="0" t="n">
        <f aca="false">(simplecorr!H56-simplecorr!H55)/simplecorr!H55</f>
        <v>0</v>
      </c>
      <c r="H55" s="0" t="n">
        <f aca="false">(simplecorr!J56-simplecorr!J55)/simplecorr!J55</f>
        <v>-0.0253164556962025</v>
      </c>
      <c r="I55" s="0" t="n">
        <f aca="false">(simplecorr!K56-simplecorr!K55)/simplecorr!K55</f>
        <v>-0.0441176470588235</v>
      </c>
      <c r="J55" s="0" t="n">
        <f aca="false">(simplecorr!L56-simplecorr!L55)/simplecorr!L55</f>
        <v>0</v>
      </c>
      <c r="K55" s="0" t="n">
        <f aca="false">(simplecorr!M56-simplecorr!M55)/simplecorr!M55</f>
        <v>0</v>
      </c>
    </row>
    <row r="56" customFormat="false" ht="12.75" hidden="false" customHeight="false" outlineLevel="0" collapsed="false">
      <c r="A56" s="31" t="n">
        <v>31871</v>
      </c>
      <c r="B56" s="0" t="n">
        <f aca="false">(simplecorr!C57-simplecorr!C56)/simplecorr!C56</f>
        <v>0.0454545454545455</v>
      </c>
      <c r="C56" s="0" t="n">
        <f aca="false">(simplecorr!D57-simplecorr!D56)/simplecorr!D56</f>
        <v>0</v>
      </c>
      <c r="D56" s="0" t="n">
        <f aca="false">(simplecorr!E57-simplecorr!E56)/simplecorr!E56</f>
        <v>0</v>
      </c>
      <c r="E56" s="0" t="n">
        <f aca="false">(simplecorr!F57-simplecorr!F56)/simplecorr!F56</f>
        <v>0</v>
      </c>
      <c r="F56" s="0" t="n">
        <f aca="false">(simplecorr!G57-simplecorr!G56)/simplecorr!G56</f>
        <v>0</v>
      </c>
      <c r="G56" s="0" t="n">
        <f aca="false">(simplecorr!H57-simplecorr!H56)/simplecorr!H56</f>
        <v>0</v>
      </c>
      <c r="H56" s="0" t="n">
        <f aca="false">(simplecorr!J57-simplecorr!J56)/simplecorr!J56</f>
        <v>0</v>
      </c>
      <c r="I56" s="0" t="n">
        <f aca="false">(simplecorr!K57-simplecorr!K56)/simplecorr!K56</f>
        <v>0</v>
      </c>
      <c r="J56" s="0" t="n">
        <f aca="false">(simplecorr!L57-simplecorr!L56)/simplecorr!L56</f>
        <v>0</v>
      </c>
      <c r="K56" s="0" t="n">
        <f aca="false">(simplecorr!M57-simplecorr!M56)/simplecorr!M56</f>
        <v>0</v>
      </c>
    </row>
    <row r="57" customFormat="false" ht="12.75" hidden="false" customHeight="false" outlineLevel="0" collapsed="false">
      <c r="A57" s="31" t="n">
        <v>31902</v>
      </c>
      <c r="B57" s="0" t="n">
        <f aca="false">(simplecorr!C58-simplecorr!C57)/simplecorr!C57</f>
        <v>0</v>
      </c>
      <c r="C57" s="0" t="n">
        <f aca="false">(simplecorr!D58-simplecorr!D57)/simplecorr!D57</f>
        <v>0</v>
      </c>
      <c r="D57" s="0" t="n">
        <f aca="false">(simplecorr!E58-simplecorr!E57)/simplecorr!E57</f>
        <v>0</v>
      </c>
      <c r="E57" s="0" t="n">
        <f aca="false">(simplecorr!F58-simplecorr!F57)/simplecorr!F57</f>
        <v>0</v>
      </c>
      <c r="F57" s="0" t="n">
        <f aca="false">(simplecorr!G58-simplecorr!G57)/simplecorr!G57</f>
        <v>0</v>
      </c>
      <c r="G57" s="0" t="n">
        <f aca="false">(simplecorr!H58-simplecorr!H57)/simplecorr!H57</f>
        <v>0.0108695652173913</v>
      </c>
      <c r="H57" s="0" t="n">
        <f aca="false">(simplecorr!J58-simplecorr!J57)/simplecorr!J57</f>
        <v>0</v>
      </c>
      <c r="I57" s="0" t="n">
        <f aca="false">(simplecorr!K58-simplecorr!K57)/simplecorr!K57</f>
        <v>0</v>
      </c>
      <c r="J57" s="0" t="n">
        <f aca="false">(simplecorr!L58-simplecorr!L57)/simplecorr!L57</f>
        <v>-0.0298507462686567</v>
      </c>
      <c r="K57" s="0" t="n">
        <f aca="false">(simplecorr!M58-simplecorr!M57)/simplecorr!M57</f>
        <v>0</v>
      </c>
    </row>
    <row r="58" customFormat="false" ht="12.75" hidden="false" customHeight="false" outlineLevel="0" collapsed="false">
      <c r="A58" s="31" t="n">
        <v>31933</v>
      </c>
      <c r="B58" s="0" t="n">
        <f aca="false">(simplecorr!C59-simplecorr!C58)/simplecorr!C58</f>
        <v>0</v>
      </c>
      <c r="C58" s="0" t="n">
        <f aca="false">(simplecorr!D59-simplecorr!D58)/simplecorr!D58</f>
        <v>0</v>
      </c>
      <c r="D58" s="0" t="n">
        <f aca="false">(simplecorr!E59-simplecorr!E58)/simplecorr!E58</f>
        <v>0</v>
      </c>
      <c r="E58" s="0" t="n">
        <f aca="false">(simplecorr!F59-simplecorr!F58)/simplecorr!F58</f>
        <v>0</v>
      </c>
      <c r="F58" s="0" t="n">
        <f aca="false">(simplecorr!G59-simplecorr!G58)/simplecorr!G58</f>
        <v>0</v>
      </c>
      <c r="G58" s="0" t="n">
        <f aca="false">(simplecorr!H59-simplecorr!H58)/simplecorr!H58</f>
        <v>0.010752688172043</v>
      </c>
      <c r="H58" s="0" t="n">
        <f aca="false">(simplecorr!J59-simplecorr!J58)/simplecorr!J58</f>
        <v>0.012987012987013</v>
      </c>
      <c r="I58" s="0" t="n">
        <f aca="false">(simplecorr!K59-simplecorr!K58)/simplecorr!K58</f>
        <v>0.0153846153846154</v>
      </c>
      <c r="J58" s="0" t="n">
        <f aca="false">(simplecorr!L59-simplecorr!L58)/simplecorr!L58</f>
        <v>0</v>
      </c>
      <c r="K58" s="0" t="n">
        <f aca="false">(simplecorr!M59-simplecorr!M58)/simplecorr!M58</f>
        <v>0</v>
      </c>
    </row>
    <row r="59" customFormat="false" ht="12.75" hidden="false" customHeight="false" outlineLevel="0" collapsed="false">
      <c r="A59" s="31" t="n">
        <v>31964</v>
      </c>
      <c r="B59" s="0" t="n">
        <f aca="false">(simplecorr!C60-simplecorr!C59)/simplecorr!C59</f>
        <v>0</v>
      </c>
      <c r="C59" s="0" t="n">
        <f aca="false">(simplecorr!D60-simplecorr!D59)/simplecorr!D59</f>
        <v>0.0263157894736842</v>
      </c>
      <c r="D59" s="0" t="n">
        <f aca="false">(simplecorr!E60-simplecorr!E59)/simplecorr!E59</f>
        <v>0.03125</v>
      </c>
      <c r="E59" s="0" t="n">
        <f aca="false">(simplecorr!F60-simplecorr!F59)/simplecorr!F59</f>
        <v>0</v>
      </c>
      <c r="F59" s="0" t="n">
        <f aca="false">(simplecorr!G60-simplecorr!G59)/simplecorr!G59</f>
        <v>0</v>
      </c>
      <c r="G59" s="0" t="n">
        <f aca="false">(simplecorr!H60-simplecorr!H59)/simplecorr!H59</f>
        <v>0.0212765957446809</v>
      </c>
      <c r="H59" s="0" t="n">
        <f aca="false">(simplecorr!J60-simplecorr!J59)/simplecorr!J59</f>
        <v>0.0512820512820513</v>
      </c>
      <c r="I59" s="0" t="n">
        <f aca="false">(simplecorr!K60-simplecorr!K59)/simplecorr!K59</f>
        <v>0.0606060606060606</v>
      </c>
      <c r="J59" s="0" t="n">
        <f aca="false">(simplecorr!L60-simplecorr!L59)/simplecorr!L59</f>
        <v>0.0615384615384615</v>
      </c>
      <c r="K59" s="0" t="n">
        <f aca="false">(simplecorr!M60-simplecorr!M59)/simplecorr!M59</f>
        <v>0.0746268656716418</v>
      </c>
    </row>
    <row r="60" customFormat="false" ht="12.75" hidden="false" customHeight="false" outlineLevel="0" collapsed="false">
      <c r="A60" s="31" t="n">
        <v>31995</v>
      </c>
      <c r="B60" s="0" t="n">
        <f aca="false">(simplecorr!C61-simplecorr!C60)/simplecorr!C60</f>
        <v>0</v>
      </c>
      <c r="C60" s="0" t="n">
        <f aca="false">(simplecorr!D61-simplecorr!D60)/simplecorr!D60</f>
        <v>0.0128205128205128</v>
      </c>
      <c r="D60" s="0" t="n">
        <f aca="false">(simplecorr!E61-simplecorr!E60)/simplecorr!E60</f>
        <v>0.0151515151515152</v>
      </c>
      <c r="E60" s="0" t="n">
        <f aca="false">(simplecorr!F61-simplecorr!F60)/simplecorr!F60</f>
        <v>0.0569715142428786</v>
      </c>
      <c r="F60" s="0" t="n">
        <f aca="false">(simplecorr!G61-simplecorr!G60)/simplecorr!G60</f>
        <v>0.003584229390681</v>
      </c>
      <c r="G60" s="0" t="n">
        <f aca="false">(simplecorr!H61-simplecorr!H60)/simplecorr!H60</f>
        <v>0.0104166666666667</v>
      </c>
      <c r="H60" s="0" t="n">
        <f aca="false">(simplecorr!J61-simplecorr!J60)/simplecorr!J60</f>
        <v>0.0182926829268293</v>
      </c>
      <c r="I60" s="0" t="n">
        <f aca="false">(simplecorr!K61-simplecorr!K60)/simplecorr!K60</f>
        <v>0.0571428571428571</v>
      </c>
      <c r="J60" s="0" t="n">
        <f aca="false">(simplecorr!L61-simplecorr!L60)/simplecorr!L60</f>
        <v>0.0144927536231884</v>
      </c>
      <c r="K60" s="0" t="n">
        <f aca="false">(simplecorr!M61-simplecorr!M60)/simplecorr!M60</f>
        <v>0</v>
      </c>
    </row>
    <row r="61" customFormat="false" ht="12.75" hidden="false" customHeight="false" outlineLevel="0" collapsed="false">
      <c r="A61" s="31" t="n">
        <v>32026</v>
      </c>
      <c r="B61" s="0" t="n">
        <f aca="false">(simplecorr!C62-simplecorr!C61)/simplecorr!C61</f>
        <v>0</v>
      </c>
      <c r="C61" s="0" t="n">
        <f aca="false">(simplecorr!D62-simplecorr!D61)/simplecorr!D61</f>
        <v>0</v>
      </c>
      <c r="D61" s="0" t="n">
        <f aca="false">(simplecorr!E62-simplecorr!E61)/simplecorr!E61</f>
        <v>0.0597014925373134</v>
      </c>
      <c r="E61" s="0" t="n">
        <f aca="false">(simplecorr!F62-simplecorr!F61)/simplecorr!F61</f>
        <v>0</v>
      </c>
      <c r="F61" s="0" t="n">
        <f aca="false">(simplecorr!G62-simplecorr!G61)/simplecorr!G61</f>
        <v>0</v>
      </c>
      <c r="G61" s="0" t="n">
        <f aca="false">(simplecorr!H62-simplecorr!H61)/simplecorr!H61</f>
        <v>0.0309278350515464</v>
      </c>
      <c r="H61" s="0" t="n">
        <f aca="false">(simplecorr!J62-simplecorr!J61)/simplecorr!J61</f>
        <v>0.0179640718562874</v>
      </c>
      <c r="I61" s="0" t="n">
        <f aca="false">(simplecorr!K62-simplecorr!K61)/simplecorr!K61</f>
        <v>0</v>
      </c>
      <c r="J61" s="0" t="n">
        <f aca="false">(simplecorr!L62-simplecorr!L61)/simplecorr!L61</f>
        <v>0</v>
      </c>
      <c r="K61" s="0" t="n">
        <f aca="false">(simplecorr!M62-simplecorr!M61)/simplecorr!M61</f>
        <v>0</v>
      </c>
    </row>
    <row r="62" customFormat="false" ht="12.75" hidden="false" customHeight="false" outlineLevel="0" collapsed="false">
      <c r="A62" s="31" t="n">
        <v>32057</v>
      </c>
      <c r="B62" s="0" t="n">
        <f aca="false">(simplecorr!C63-simplecorr!C62)/simplecorr!C62</f>
        <v>0.0608695652173913</v>
      </c>
      <c r="C62" s="0" t="n">
        <f aca="false">(simplecorr!D63-simplecorr!D62)/simplecorr!D62</f>
        <v>0.0126582278481013</v>
      </c>
      <c r="D62" s="0" t="n">
        <f aca="false">(simplecorr!E63-simplecorr!E62)/simplecorr!E62</f>
        <v>0.028169014084507</v>
      </c>
      <c r="E62" s="0" t="n">
        <f aca="false">(simplecorr!F63-simplecorr!F62)/simplecorr!F62</f>
        <v>0.0127659574468085</v>
      </c>
      <c r="F62" s="0" t="n">
        <f aca="false">(simplecorr!G63-simplecorr!G62)/simplecorr!G62</f>
        <v>0.0285714285714286</v>
      </c>
      <c r="G62" s="0" t="n">
        <f aca="false">(simplecorr!H63-simplecorr!H62)/simplecorr!H62</f>
        <v>0.03</v>
      </c>
      <c r="H62" s="0" t="n">
        <f aca="false">(simplecorr!J63-simplecorr!J62)/simplecorr!J62</f>
        <v>0.0235294117647059</v>
      </c>
      <c r="I62" s="0" t="n">
        <f aca="false">(simplecorr!K63-simplecorr!K62)/simplecorr!K62</f>
        <v>0.0675675675675676</v>
      </c>
      <c r="J62" s="0" t="n">
        <f aca="false">(simplecorr!L63-simplecorr!L62)/simplecorr!L62</f>
        <v>0.0571428571428571</v>
      </c>
      <c r="K62" s="0" t="n">
        <f aca="false">(simplecorr!M63-simplecorr!M62)/simplecorr!M62</f>
        <v>0</v>
      </c>
    </row>
    <row r="63" customFormat="false" ht="12.75" hidden="false" customHeight="false" outlineLevel="0" collapsed="false">
      <c r="A63" s="31" t="n">
        <v>32088</v>
      </c>
      <c r="B63" s="0" t="n">
        <f aca="false">(simplecorr!C64-simplecorr!C63)/simplecorr!C63</f>
        <v>0</v>
      </c>
      <c r="C63" s="0" t="n">
        <f aca="false">(simplecorr!D64-simplecorr!D63)/simplecorr!D63</f>
        <v>0.025</v>
      </c>
      <c r="D63" s="0" t="n">
        <f aca="false">(simplecorr!E64-simplecorr!E63)/simplecorr!E63</f>
        <v>0</v>
      </c>
      <c r="E63" s="0" t="n">
        <f aca="false">(simplecorr!F64-simplecorr!F63)/simplecorr!F63</f>
        <v>0</v>
      </c>
      <c r="F63" s="0" t="n">
        <f aca="false">(simplecorr!G64-simplecorr!G63)/simplecorr!G63</f>
        <v>0</v>
      </c>
      <c r="G63" s="0" t="n">
        <f aca="false">(simplecorr!H64-simplecorr!H63)/simplecorr!H63</f>
        <v>0.00970873786407767</v>
      </c>
      <c r="H63" s="0" t="n">
        <f aca="false">(simplecorr!J64-simplecorr!J63)/simplecorr!J63</f>
        <v>0.0229885057471264</v>
      </c>
      <c r="I63" s="0" t="n">
        <f aca="false">(simplecorr!K64-simplecorr!K63)/simplecorr!K63</f>
        <v>0</v>
      </c>
      <c r="J63" s="0" t="n">
        <f aca="false">(simplecorr!L64-simplecorr!L63)/simplecorr!L63</f>
        <v>0</v>
      </c>
      <c r="K63" s="0" t="n">
        <f aca="false">(simplecorr!M64-simplecorr!M63)/simplecorr!M63</f>
        <v>0</v>
      </c>
    </row>
    <row r="64" customFormat="false" ht="12.75" hidden="false" customHeight="false" outlineLevel="0" collapsed="false">
      <c r="A64" s="31" t="n">
        <v>32119</v>
      </c>
      <c r="B64" s="0" t="n">
        <f aca="false">(simplecorr!C65-simplecorr!C64)/simplecorr!C64</f>
        <v>0</v>
      </c>
      <c r="C64" s="0" t="n">
        <f aca="false">(simplecorr!D65-simplecorr!D64)/simplecorr!D64</f>
        <v>0</v>
      </c>
      <c r="D64" s="0" t="n">
        <f aca="false">(simplecorr!E65-simplecorr!E64)/simplecorr!E64</f>
        <v>0</v>
      </c>
      <c r="E64" s="0" t="n">
        <f aca="false">(simplecorr!F65-simplecorr!F64)/simplecorr!F64</f>
        <v>0</v>
      </c>
      <c r="F64" s="0" t="n">
        <f aca="false">(simplecorr!G65-simplecorr!G64)/simplecorr!G64</f>
        <v>0</v>
      </c>
      <c r="G64" s="0" t="n">
        <f aca="false">(simplecorr!H65-simplecorr!H64)/simplecorr!H64</f>
        <v>0</v>
      </c>
      <c r="H64" s="0" t="n">
        <f aca="false">(simplecorr!J65-simplecorr!J64)/simplecorr!J64</f>
        <v>0</v>
      </c>
      <c r="I64" s="0" t="n">
        <f aca="false">(simplecorr!K65-simplecorr!K64)/simplecorr!K64</f>
        <v>0</v>
      </c>
      <c r="J64" s="0" t="n">
        <f aca="false">(simplecorr!L65-simplecorr!L64)/simplecorr!L64</f>
        <v>0</v>
      </c>
      <c r="K64" s="0" t="n">
        <f aca="false">(simplecorr!M65-simplecorr!M64)/simplecorr!M64</f>
        <v>0</v>
      </c>
    </row>
    <row r="65" customFormat="false" ht="12.75" hidden="false" customHeight="false" outlineLevel="0" collapsed="false">
      <c r="A65" s="31" t="n">
        <v>32150</v>
      </c>
      <c r="B65" s="0" t="n">
        <f aca="false">(simplecorr!C66-simplecorr!C65)/simplecorr!C65</f>
        <v>0.0737704918032787</v>
      </c>
      <c r="C65" s="0" t="n">
        <f aca="false">(simplecorr!D66-simplecorr!D65)/simplecorr!D65</f>
        <v>0.024390243902439</v>
      </c>
      <c r="D65" s="0" t="n">
        <f aca="false">(simplecorr!E66-simplecorr!E65)/simplecorr!E65</f>
        <v>0.0273972602739726</v>
      </c>
      <c r="E65" s="0" t="n">
        <f aca="false">(simplecorr!F66-simplecorr!F65)/simplecorr!F65</f>
        <v>0.0532212885154062</v>
      </c>
      <c r="F65" s="0" t="n">
        <f aca="false">(simplecorr!G66-simplecorr!G65)/simplecorr!G65</f>
        <v>0</v>
      </c>
      <c r="G65" s="0" t="n">
        <f aca="false">(simplecorr!H66-simplecorr!H65)/simplecorr!H65</f>
        <v>0</v>
      </c>
      <c r="H65" s="0" t="n">
        <f aca="false">(simplecorr!J66-simplecorr!J65)/simplecorr!J65</f>
        <v>0.0337078651685393</v>
      </c>
      <c r="I65" s="0" t="n">
        <f aca="false">(simplecorr!K66-simplecorr!K65)/simplecorr!K65</f>
        <v>0.0506329113924051</v>
      </c>
      <c r="J65" s="0" t="n">
        <f aca="false">(simplecorr!L66-simplecorr!L65)/simplecorr!L65</f>
        <v>0.0310810810810811</v>
      </c>
      <c r="K65" s="0" t="n">
        <f aca="false">(simplecorr!M66-simplecorr!M65)/simplecorr!M65</f>
        <v>0.0416666666666667</v>
      </c>
    </row>
    <row r="66" customFormat="false" ht="12.75" hidden="false" customHeight="false" outlineLevel="0" collapsed="false">
      <c r="A66" s="31" t="n">
        <v>32181</v>
      </c>
      <c r="B66" s="0" t="n">
        <f aca="false">(simplecorr!C67-simplecorr!C66)/simplecorr!C66</f>
        <v>0</v>
      </c>
      <c r="C66" s="0" t="n">
        <f aca="false">(simplecorr!D67-simplecorr!D66)/simplecorr!D66</f>
        <v>0</v>
      </c>
      <c r="D66" s="0" t="n">
        <f aca="false">(simplecorr!E67-simplecorr!E66)/simplecorr!E66</f>
        <v>0</v>
      </c>
      <c r="E66" s="0" t="n">
        <f aca="false">(simplecorr!F67-simplecorr!F66)/simplecorr!F66</f>
        <v>0</v>
      </c>
      <c r="F66" s="0" t="n">
        <f aca="false">(simplecorr!G67-simplecorr!G66)/simplecorr!G66</f>
        <v>0</v>
      </c>
      <c r="G66" s="0" t="n">
        <f aca="false">(simplecorr!H67-simplecorr!H66)/simplecorr!H66</f>
        <v>0.0384615384615385</v>
      </c>
      <c r="H66" s="0" t="n">
        <f aca="false">(simplecorr!J67-simplecorr!J66)/simplecorr!J66</f>
        <v>0.0217391304347826</v>
      </c>
      <c r="I66" s="0" t="n">
        <f aca="false">(simplecorr!K67-simplecorr!K66)/simplecorr!K66</f>
        <v>0</v>
      </c>
      <c r="J66" s="0" t="n">
        <f aca="false">(simplecorr!L67-simplecorr!L66)/simplecorr!L66</f>
        <v>0</v>
      </c>
      <c r="K66" s="0" t="n">
        <f aca="false">(simplecorr!M67-simplecorr!M66)/simplecorr!M66</f>
        <v>0</v>
      </c>
    </row>
    <row r="67" customFormat="false" ht="12.75" hidden="false" customHeight="false" outlineLevel="0" collapsed="false">
      <c r="A67" s="31" t="n">
        <v>32212</v>
      </c>
      <c r="B67" s="0" t="n">
        <f aca="false">(simplecorr!C68-simplecorr!C67)/simplecorr!C67</f>
        <v>0</v>
      </c>
      <c r="C67" s="0" t="n">
        <f aca="false">(simplecorr!D68-simplecorr!D67)/simplecorr!D67</f>
        <v>0</v>
      </c>
      <c r="D67" s="0" t="n">
        <f aca="false">(simplecorr!E68-simplecorr!E67)/simplecorr!E67</f>
        <v>0</v>
      </c>
      <c r="E67" s="0" t="n">
        <f aca="false">(simplecorr!F68-simplecorr!F67)/simplecorr!F67</f>
        <v>0</v>
      </c>
      <c r="F67" s="0" t="n">
        <f aca="false">(simplecorr!G68-simplecorr!G67)/simplecorr!G67</f>
        <v>0</v>
      </c>
      <c r="G67" s="0" t="n">
        <f aca="false">(simplecorr!H68-simplecorr!H67)/simplecorr!H67</f>
        <v>0</v>
      </c>
      <c r="H67" s="0" t="n">
        <f aca="false">(simplecorr!J68-simplecorr!J67)/simplecorr!J67</f>
        <v>0</v>
      </c>
      <c r="I67" s="0" t="n">
        <f aca="false">(simplecorr!K68-simplecorr!K67)/simplecorr!K67</f>
        <v>0</v>
      </c>
      <c r="J67" s="0" t="n">
        <f aca="false">(simplecorr!L68-simplecorr!L67)/simplecorr!L67</f>
        <v>0</v>
      </c>
      <c r="K67" s="0" t="n">
        <f aca="false">(simplecorr!M68-simplecorr!M67)/simplecorr!M67</f>
        <v>0</v>
      </c>
    </row>
    <row r="68" customFormat="false" ht="12.75" hidden="false" customHeight="false" outlineLevel="0" collapsed="false">
      <c r="A68" s="31" t="n">
        <v>32243</v>
      </c>
      <c r="B68" s="0" t="n">
        <f aca="false">(simplecorr!C69-simplecorr!C68)/simplecorr!C68</f>
        <v>0.0687022900763359</v>
      </c>
      <c r="C68" s="0" t="n">
        <f aca="false">(simplecorr!D69-simplecorr!D68)/simplecorr!D68</f>
        <v>0.0476190476190476</v>
      </c>
      <c r="D68" s="0" t="n">
        <f aca="false">(simplecorr!E69-simplecorr!E68)/simplecorr!E68</f>
        <v>0.0666666666666667</v>
      </c>
      <c r="E68" s="0" t="n">
        <f aca="false">(simplecorr!F69-simplecorr!F68)/simplecorr!F68</f>
        <v>0.074468085106383</v>
      </c>
      <c r="F68" s="0" t="n">
        <f aca="false">(simplecorr!G69-simplecorr!G68)/simplecorr!G68</f>
        <v>0</v>
      </c>
      <c r="G68" s="0" t="n">
        <f aca="false">(simplecorr!H69-simplecorr!H68)/simplecorr!H68</f>
        <v>0</v>
      </c>
      <c r="H68" s="0" t="n">
        <f aca="false">(simplecorr!J69-simplecorr!J68)/simplecorr!J68</f>
        <v>0</v>
      </c>
      <c r="I68" s="0" t="n">
        <f aca="false">(simplecorr!K69-simplecorr!K68)/simplecorr!K68</f>
        <v>0</v>
      </c>
      <c r="J68" s="0" t="n">
        <f aca="false">(simplecorr!L69-simplecorr!L68)/simplecorr!L68</f>
        <v>0</v>
      </c>
      <c r="K68" s="0" t="n">
        <f aca="false">(simplecorr!M69-simplecorr!M68)/simplecorr!M68</f>
        <v>0.04</v>
      </c>
    </row>
    <row r="69" customFormat="false" ht="12.75" hidden="false" customHeight="false" outlineLevel="0" collapsed="false">
      <c r="A69" s="31" t="n">
        <v>32274</v>
      </c>
      <c r="B69" s="0" t="n">
        <f aca="false">(simplecorr!C70-simplecorr!C69)/simplecorr!C69</f>
        <v>0</v>
      </c>
      <c r="C69" s="0" t="n">
        <f aca="false">(simplecorr!D70-simplecorr!D69)/simplecorr!D69</f>
        <v>0</v>
      </c>
      <c r="D69" s="0" t="n">
        <f aca="false">(simplecorr!E70-simplecorr!E69)/simplecorr!E69</f>
        <v>0</v>
      </c>
      <c r="E69" s="0" t="n">
        <f aca="false">(simplecorr!F70-simplecorr!F69)/simplecorr!F69</f>
        <v>0</v>
      </c>
      <c r="F69" s="0" t="n">
        <f aca="false">(simplecorr!G70-simplecorr!G69)/simplecorr!G69</f>
        <v>0</v>
      </c>
      <c r="G69" s="0" t="n">
        <f aca="false">(simplecorr!H70-simplecorr!H69)/simplecorr!H69</f>
        <v>0</v>
      </c>
      <c r="H69" s="0" t="n">
        <f aca="false">(simplecorr!J70-simplecorr!J69)/simplecorr!J69</f>
        <v>0</v>
      </c>
      <c r="I69" s="0" t="n">
        <f aca="false">(simplecorr!K70-simplecorr!K69)/simplecorr!K69</f>
        <v>0</v>
      </c>
      <c r="J69" s="0" t="n">
        <f aca="false">(simplecorr!L70-simplecorr!L69)/simplecorr!L69</f>
        <v>0</v>
      </c>
      <c r="K69" s="0" t="n">
        <f aca="false">(simplecorr!M70-simplecorr!M69)/simplecorr!M69</f>
        <v>0</v>
      </c>
    </row>
    <row r="70" customFormat="false" ht="12.75" hidden="false" customHeight="false" outlineLevel="0" collapsed="false">
      <c r="A70" s="31" t="n">
        <v>32305</v>
      </c>
      <c r="B70" s="0" t="n">
        <f aca="false">(simplecorr!C71-simplecorr!C70)/simplecorr!C70</f>
        <v>0</v>
      </c>
      <c r="C70" s="0" t="n">
        <f aca="false">(simplecorr!D71-simplecorr!D70)/simplecorr!D70</f>
        <v>0</v>
      </c>
      <c r="D70" s="0" t="n">
        <f aca="false">(simplecorr!E71-simplecorr!E70)/simplecorr!E70</f>
        <v>0</v>
      </c>
      <c r="E70" s="0" t="n">
        <f aca="false">(simplecorr!F71-simplecorr!F70)/simplecorr!F70</f>
        <v>0</v>
      </c>
      <c r="F70" s="0" t="n">
        <f aca="false">(simplecorr!G71-simplecorr!G70)/simplecorr!G70</f>
        <v>0</v>
      </c>
      <c r="G70" s="0" t="n">
        <f aca="false">(simplecorr!H71-simplecorr!H70)/simplecorr!H70</f>
        <v>0</v>
      </c>
      <c r="H70" s="0" t="n">
        <f aca="false">(simplecorr!J71-simplecorr!J70)/simplecorr!J70</f>
        <v>0</v>
      </c>
      <c r="I70" s="0" t="n">
        <f aca="false">(simplecorr!K71-simplecorr!K70)/simplecorr!K70</f>
        <v>0</v>
      </c>
      <c r="J70" s="0" t="n">
        <f aca="false">(simplecorr!L71-simplecorr!L70)/simplecorr!L70</f>
        <v>0</v>
      </c>
      <c r="K70" s="0" t="n">
        <f aca="false">(simplecorr!M71-simplecorr!M70)/simplecorr!M70</f>
        <v>0</v>
      </c>
    </row>
    <row r="71" customFormat="false" ht="12.75" hidden="false" customHeight="false" outlineLevel="0" collapsed="false">
      <c r="A71" s="31" t="n">
        <v>32336</v>
      </c>
      <c r="B71" s="0" t="n">
        <f aca="false">(simplecorr!C72-simplecorr!C71)/simplecorr!C71</f>
        <v>0.05</v>
      </c>
      <c r="C71" s="0" t="n">
        <f aca="false">(simplecorr!D72-simplecorr!D71)/simplecorr!D71</f>
        <v>0.0454545454545455</v>
      </c>
      <c r="D71" s="0" t="n">
        <f aca="false">(simplecorr!E72-simplecorr!E71)/simplecorr!E71</f>
        <v>0.0625</v>
      </c>
      <c r="E71" s="0" t="n">
        <f aca="false">(simplecorr!F72-simplecorr!F71)/simplecorr!F71</f>
        <v>0</v>
      </c>
      <c r="F71" s="0" t="n">
        <f aca="false">(simplecorr!G72-simplecorr!G71)/simplecorr!G71</f>
        <v>0</v>
      </c>
      <c r="G71" s="0" t="n">
        <f aca="false">(simplecorr!H72-simplecorr!H71)/simplecorr!H71</f>
        <v>0.0277777777777778</v>
      </c>
      <c r="H71" s="0" t="n">
        <f aca="false">(simplecorr!J72-simplecorr!J71)/simplecorr!J71</f>
        <v>0.0531914893617021</v>
      </c>
      <c r="I71" s="0" t="n">
        <f aca="false">(simplecorr!K72-simplecorr!K71)/simplecorr!K71</f>
        <v>0.0602409638554217</v>
      </c>
      <c r="J71" s="0" t="n">
        <f aca="false">(simplecorr!L72-simplecorr!L71)/simplecorr!L71</f>
        <v>0.0615989515072084</v>
      </c>
      <c r="K71" s="0" t="n">
        <f aca="false">(simplecorr!M72-simplecorr!M71)/simplecorr!M71</f>
        <v>0</v>
      </c>
    </row>
    <row r="72" customFormat="false" ht="12.75" hidden="false" customHeight="false" outlineLevel="0" collapsed="false">
      <c r="A72" s="31" t="n">
        <v>32367</v>
      </c>
      <c r="B72" s="0" t="n">
        <f aca="false">(simplecorr!C73-simplecorr!C72)/simplecorr!C72</f>
        <v>0</v>
      </c>
      <c r="C72" s="0" t="n">
        <f aca="false">(simplecorr!D73-simplecorr!D72)/simplecorr!D72</f>
        <v>0</v>
      </c>
      <c r="D72" s="0" t="n">
        <f aca="false">(simplecorr!E73-simplecorr!E72)/simplecorr!E72</f>
        <v>0</v>
      </c>
      <c r="E72" s="0" t="n">
        <f aca="false">(simplecorr!F73-simplecorr!F72)/simplecorr!F72</f>
        <v>0</v>
      </c>
      <c r="F72" s="0" t="n">
        <f aca="false">(simplecorr!G73-simplecorr!G72)/simplecorr!G72</f>
        <v>0.0416666666666667</v>
      </c>
      <c r="G72" s="0" t="n">
        <f aca="false">(simplecorr!H73-simplecorr!H72)/simplecorr!H72</f>
        <v>0.027027027027027</v>
      </c>
      <c r="H72" s="0" t="n">
        <f aca="false">(simplecorr!J73-simplecorr!J72)/simplecorr!J72</f>
        <v>0</v>
      </c>
      <c r="I72" s="0" t="n">
        <f aca="false">(simplecorr!K73-simplecorr!K72)/simplecorr!K72</f>
        <v>0</v>
      </c>
      <c r="J72" s="0" t="n">
        <f aca="false">(simplecorr!L73-simplecorr!L72)/simplecorr!L72</f>
        <v>0</v>
      </c>
      <c r="K72" s="0" t="n">
        <f aca="false">(simplecorr!M73-simplecorr!M72)/simplecorr!M72</f>
        <v>0</v>
      </c>
    </row>
    <row r="73" customFormat="false" ht="12.75" hidden="false" customHeight="false" outlineLevel="0" collapsed="false">
      <c r="A73" s="31" t="n">
        <v>32398</v>
      </c>
      <c r="B73" s="0" t="n">
        <f aca="false">(simplecorr!C74-simplecorr!C73)/simplecorr!C73</f>
        <v>0</v>
      </c>
      <c r="C73" s="0" t="n">
        <f aca="false">(simplecorr!D74-simplecorr!D73)/simplecorr!D73</f>
        <v>0</v>
      </c>
      <c r="D73" s="0" t="n">
        <f aca="false">(simplecorr!E74-simplecorr!E73)/simplecorr!E73</f>
        <v>0</v>
      </c>
      <c r="E73" s="0" t="n">
        <f aca="false">(simplecorr!F74-simplecorr!F73)/simplecorr!F73</f>
        <v>0</v>
      </c>
      <c r="F73" s="0" t="n">
        <f aca="false">(simplecorr!G74-simplecorr!G73)/simplecorr!G73</f>
        <v>0</v>
      </c>
      <c r="G73" s="0" t="n">
        <f aca="false">(simplecorr!H74-simplecorr!H73)/simplecorr!H73</f>
        <v>0</v>
      </c>
      <c r="H73" s="0" t="n">
        <f aca="false">(simplecorr!J74-simplecorr!J73)/simplecorr!J73</f>
        <v>0</v>
      </c>
      <c r="I73" s="0" t="n">
        <f aca="false">(simplecorr!K74-simplecorr!K73)/simplecorr!K73</f>
        <v>0</v>
      </c>
      <c r="J73" s="0" t="n">
        <f aca="false">(simplecorr!L74-simplecorr!L73)/simplecorr!L73</f>
        <v>0</v>
      </c>
      <c r="K73" s="0" t="n">
        <f aca="false">(simplecorr!M74-simplecorr!M73)/simplecorr!M73</f>
        <v>0</v>
      </c>
    </row>
    <row r="74" customFormat="false" ht="12.75" hidden="false" customHeight="false" outlineLevel="0" collapsed="false">
      <c r="A74" s="31" t="n">
        <v>32429</v>
      </c>
      <c r="B74" s="0" t="n">
        <f aca="false">(simplecorr!C75-simplecorr!C74)/simplecorr!C74</f>
        <v>0.0340136054421769</v>
      </c>
      <c r="C74" s="0" t="n">
        <f aca="false">(simplecorr!D75-simplecorr!D74)/simplecorr!D74</f>
        <v>0.0434782608695652</v>
      </c>
      <c r="D74" s="0" t="n">
        <f aca="false">(simplecorr!E75-simplecorr!E74)/simplecorr!E74</f>
        <v>0.0588235294117647</v>
      </c>
      <c r="E74" s="0" t="n">
        <f aca="false">(simplecorr!F75-simplecorr!F74)/simplecorr!F74</f>
        <v>0.047029702970297</v>
      </c>
      <c r="F74" s="0" t="n">
        <f aca="false">(simplecorr!G75-simplecorr!G74)/simplecorr!G74</f>
        <v>0</v>
      </c>
      <c r="G74" s="0" t="n">
        <f aca="false">(simplecorr!H75-simplecorr!H74)/simplecorr!H74</f>
        <v>0</v>
      </c>
      <c r="H74" s="0" t="n">
        <f aca="false">(simplecorr!J75-simplecorr!J74)/simplecorr!J74</f>
        <v>0</v>
      </c>
      <c r="I74" s="0" t="n">
        <f aca="false">(simplecorr!K75-simplecorr!K74)/simplecorr!K74</f>
        <v>0</v>
      </c>
      <c r="J74" s="0" t="n">
        <f aca="false">(simplecorr!L75-simplecorr!L74)/simplecorr!L74</f>
        <v>0</v>
      </c>
      <c r="K74" s="0" t="n">
        <f aca="false">(simplecorr!M75-simplecorr!M74)/simplecorr!M74</f>
        <v>0</v>
      </c>
    </row>
    <row r="75" customFormat="false" ht="12.75" hidden="false" customHeight="false" outlineLevel="0" collapsed="false">
      <c r="A75" s="31" t="n">
        <v>32460</v>
      </c>
      <c r="B75" s="0" t="n">
        <f aca="false">(simplecorr!C76-simplecorr!C75)/simplecorr!C75</f>
        <v>0</v>
      </c>
      <c r="C75" s="0" t="n">
        <f aca="false">(simplecorr!D76-simplecorr!D75)/simplecorr!D75</f>
        <v>0</v>
      </c>
      <c r="D75" s="0" t="n">
        <f aca="false">(simplecorr!E76-simplecorr!E75)/simplecorr!E75</f>
        <v>0</v>
      </c>
      <c r="E75" s="0" t="n">
        <f aca="false">(simplecorr!F76-simplecorr!F75)/simplecorr!F75</f>
        <v>0</v>
      </c>
      <c r="F75" s="0" t="n">
        <f aca="false">(simplecorr!G76-simplecorr!G75)/simplecorr!G75</f>
        <v>0</v>
      </c>
      <c r="G75" s="0" t="n">
        <f aca="false">(simplecorr!H76-simplecorr!H75)/simplecorr!H75</f>
        <v>0</v>
      </c>
      <c r="H75" s="0" t="n">
        <f aca="false">(simplecorr!J76-simplecorr!J75)/simplecorr!J75</f>
        <v>0</v>
      </c>
      <c r="I75" s="0" t="n">
        <f aca="false">(simplecorr!K76-simplecorr!K75)/simplecorr!K75</f>
        <v>0</v>
      </c>
      <c r="J75" s="0" t="n">
        <f aca="false">(simplecorr!L76-simplecorr!L75)/simplecorr!L75</f>
        <v>0</v>
      </c>
      <c r="K75" s="0" t="n">
        <f aca="false">(simplecorr!M76-simplecorr!M75)/simplecorr!M75</f>
        <v>0</v>
      </c>
    </row>
    <row r="76" customFormat="false" ht="12.75" hidden="false" customHeight="false" outlineLevel="0" collapsed="false">
      <c r="A76" s="31" t="n">
        <v>32491</v>
      </c>
      <c r="B76" s="0" t="n">
        <f aca="false">(simplecorr!C77-simplecorr!C76)/simplecorr!C76</f>
        <v>0</v>
      </c>
      <c r="C76" s="0" t="n">
        <f aca="false">(simplecorr!D77-simplecorr!D76)/simplecorr!D76</f>
        <v>0</v>
      </c>
      <c r="D76" s="0" t="n">
        <f aca="false">(simplecorr!E77-simplecorr!E76)/simplecorr!E76</f>
        <v>0</v>
      </c>
      <c r="E76" s="0" t="n">
        <f aca="false">(simplecorr!F77-simplecorr!F76)/simplecorr!F76</f>
        <v>0</v>
      </c>
      <c r="F76" s="0" t="n">
        <f aca="false">(simplecorr!G77-simplecorr!G76)/simplecorr!G76</f>
        <v>0</v>
      </c>
      <c r="G76" s="0" t="n">
        <f aca="false">(simplecorr!H77-simplecorr!H76)/simplecorr!H76</f>
        <v>0</v>
      </c>
      <c r="H76" s="0" t="n">
        <f aca="false">(simplecorr!J77-simplecorr!J76)/simplecorr!J76</f>
        <v>0</v>
      </c>
      <c r="I76" s="0" t="n">
        <f aca="false">(simplecorr!K77-simplecorr!K76)/simplecorr!K76</f>
        <v>0</v>
      </c>
      <c r="J76" s="0" t="n">
        <f aca="false">(simplecorr!L77-simplecorr!L76)/simplecorr!L76</f>
        <v>0</v>
      </c>
      <c r="K76" s="0" t="n">
        <f aca="false">(simplecorr!M77-simplecorr!M76)/simplecorr!M76</f>
        <v>0</v>
      </c>
    </row>
    <row r="77" customFormat="false" ht="12.75" hidden="false" customHeight="false" outlineLevel="0" collapsed="false">
      <c r="A77" s="31" t="n">
        <v>32522</v>
      </c>
      <c r="B77" s="0" t="n">
        <f aca="false">(simplecorr!C78-simplecorr!C77)/simplecorr!C77</f>
        <v>0.0526315789473684</v>
      </c>
      <c r="C77" s="0" t="n">
        <f aca="false">(simplecorr!D78-simplecorr!D77)/simplecorr!D77</f>
        <v>0.0416666666666667</v>
      </c>
      <c r="D77" s="0" t="n">
        <f aca="false">(simplecorr!E78-simplecorr!E77)/simplecorr!E77</f>
        <v>-0.0222222222222222</v>
      </c>
      <c r="E77" s="0" t="n">
        <f aca="false">(simplecorr!F78-simplecorr!F77)/simplecorr!F77</f>
        <v>0.00472813238770686</v>
      </c>
      <c r="F77" s="0" t="n">
        <f aca="false">(simplecorr!G78-simplecorr!G77)/simplecorr!G77</f>
        <v>0</v>
      </c>
      <c r="G77" s="0" t="n">
        <f aca="false">(simplecorr!H78-simplecorr!H77)/simplecorr!H77</f>
        <v>0</v>
      </c>
      <c r="H77" s="0" t="n">
        <f aca="false">(simplecorr!J78-simplecorr!J77)/simplecorr!J77</f>
        <v>0</v>
      </c>
      <c r="I77" s="0" t="n">
        <f aca="false">(simplecorr!K78-simplecorr!K77)/simplecorr!K77</f>
        <v>0</v>
      </c>
      <c r="J77" s="0" t="n">
        <f aca="false">(simplecorr!L78-simplecorr!L77)/simplecorr!L77</f>
        <v>0</v>
      </c>
      <c r="K77" s="0" t="n">
        <f aca="false">(simplecorr!M78-simplecorr!M77)/simplecorr!M77</f>
        <v>0</v>
      </c>
    </row>
    <row r="78" customFormat="false" ht="12.75" hidden="false" customHeight="false" outlineLevel="0" collapsed="false">
      <c r="A78" s="31" t="n">
        <v>32553</v>
      </c>
      <c r="B78" s="0" t="n">
        <f aca="false">(simplecorr!C79-simplecorr!C78)/simplecorr!C78</f>
        <v>0</v>
      </c>
      <c r="C78" s="0" t="n">
        <f aca="false">(simplecorr!D79-simplecorr!D78)/simplecorr!D78</f>
        <v>0</v>
      </c>
      <c r="D78" s="0" t="n">
        <f aca="false">(simplecorr!E79-simplecorr!E78)/simplecorr!E78</f>
        <v>0</v>
      </c>
      <c r="E78" s="0" t="n">
        <f aca="false">(simplecorr!F79-simplecorr!F78)/simplecorr!F78</f>
        <v>0</v>
      </c>
      <c r="F78" s="0" t="n">
        <f aca="false">(simplecorr!G79-simplecorr!G78)/simplecorr!G78</f>
        <v>0</v>
      </c>
      <c r="G78" s="0" t="n">
        <f aca="false">(simplecorr!H79-simplecorr!H78)/simplecorr!H78</f>
        <v>0</v>
      </c>
      <c r="H78" s="0" t="n">
        <f aca="false">(simplecorr!J79-simplecorr!J78)/simplecorr!J78</f>
        <v>0</v>
      </c>
      <c r="I78" s="0" t="n">
        <f aca="false">(simplecorr!K79-simplecorr!K78)/simplecorr!K78</f>
        <v>0</v>
      </c>
      <c r="J78" s="0" t="n">
        <f aca="false">(simplecorr!L79-simplecorr!L78)/simplecorr!L78</f>
        <v>0</v>
      </c>
      <c r="K78" s="0" t="n">
        <f aca="false">(simplecorr!M79-simplecorr!M78)/simplecorr!M78</f>
        <v>0</v>
      </c>
    </row>
    <row r="79" customFormat="false" ht="12.75" hidden="false" customHeight="false" outlineLevel="0" collapsed="false">
      <c r="A79" s="31" t="n">
        <v>32584</v>
      </c>
      <c r="B79" s="0" t="n">
        <f aca="false">(simplecorr!C80-simplecorr!C79)/simplecorr!C79</f>
        <v>0</v>
      </c>
      <c r="C79" s="0" t="n">
        <f aca="false">(simplecorr!D80-simplecorr!D79)/simplecorr!D79</f>
        <v>0</v>
      </c>
      <c r="D79" s="0" t="n">
        <f aca="false">(simplecorr!E80-simplecorr!E79)/simplecorr!E79</f>
        <v>0</v>
      </c>
      <c r="E79" s="0" t="n">
        <f aca="false">(simplecorr!F80-simplecorr!F79)/simplecorr!F79</f>
        <v>0</v>
      </c>
      <c r="F79" s="0" t="n">
        <f aca="false">(simplecorr!G80-simplecorr!G79)/simplecorr!G79</f>
        <v>0</v>
      </c>
      <c r="G79" s="0" t="n">
        <f aca="false">(simplecorr!H80-simplecorr!H79)/simplecorr!H79</f>
        <v>0</v>
      </c>
      <c r="H79" s="0" t="n">
        <f aca="false">(simplecorr!J80-simplecorr!J79)/simplecorr!J79</f>
        <v>0</v>
      </c>
      <c r="I79" s="0" t="n">
        <f aca="false">(simplecorr!K80-simplecorr!K79)/simplecorr!K79</f>
        <v>0</v>
      </c>
      <c r="J79" s="0" t="n">
        <f aca="false">(simplecorr!L80-simplecorr!L79)/simplecorr!L79</f>
        <v>0</v>
      </c>
      <c r="K79" s="0" t="n">
        <f aca="false">(simplecorr!M80-simplecorr!M79)/simplecorr!M79</f>
        <v>0</v>
      </c>
    </row>
    <row r="80" customFormat="false" ht="12.75" hidden="false" customHeight="false" outlineLevel="0" collapsed="false">
      <c r="A80" s="31" t="n">
        <v>32615</v>
      </c>
      <c r="B80" s="0" t="n">
        <f aca="false">(simplecorr!C81-simplecorr!C80)/simplecorr!C80</f>
        <v>0.0375</v>
      </c>
      <c r="C80" s="0" t="n">
        <f aca="false">(simplecorr!D81-simplecorr!D80)/simplecorr!D80</f>
        <v>0.04</v>
      </c>
      <c r="D80" s="0" t="n">
        <f aca="false">(simplecorr!E81-simplecorr!E80)/simplecorr!E80</f>
        <v>0</v>
      </c>
      <c r="E80" s="0" t="n">
        <f aca="false">(simplecorr!F81-simplecorr!F80)/simplecorr!F80</f>
        <v>0</v>
      </c>
      <c r="F80" s="0" t="n">
        <f aca="false">(simplecorr!G81-simplecorr!G80)/simplecorr!G80</f>
        <v>0.0333333333333333</v>
      </c>
      <c r="G80" s="0" t="n">
        <f aca="false">(simplecorr!H81-simplecorr!H80)/simplecorr!H80</f>
        <v>0</v>
      </c>
      <c r="H80" s="0" t="n">
        <f aca="false">(simplecorr!J81-simplecorr!J80)/simplecorr!J80</f>
        <v>0</v>
      </c>
      <c r="I80" s="0" t="n">
        <f aca="false">(simplecorr!K81-simplecorr!K80)/simplecorr!K80</f>
        <v>0</v>
      </c>
      <c r="J80" s="0" t="n">
        <f aca="false">(simplecorr!L81-simplecorr!L80)/simplecorr!L80</f>
        <v>0</v>
      </c>
      <c r="K80" s="0" t="n">
        <f aca="false">(simplecorr!M81-simplecorr!M80)/simplecorr!M80</f>
        <v>0</v>
      </c>
    </row>
    <row r="81" customFormat="false" ht="12.75" hidden="false" customHeight="false" outlineLevel="0" collapsed="false">
      <c r="A81" s="31" t="n">
        <v>32646</v>
      </c>
      <c r="B81" s="0" t="n">
        <f aca="false">(simplecorr!C82-simplecorr!C81)/simplecorr!C81</f>
        <v>0</v>
      </c>
      <c r="C81" s="0" t="n">
        <f aca="false">(simplecorr!D82-simplecorr!D81)/simplecorr!D81</f>
        <v>0</v>
      </c>
      <c r="D81" s="0" t="n">
        <f aca="false">(simplecorr!E82-simplecorr!E81)/simplecorr!E81</f>
        <v>0</v>
      </c>
      <c r="E81" s="0" t="n">
        <f aca="false">(simplecorr!F82-simplecorr!F81)/simplecorr!F81</f>
        <v>0</v>
      </c>
      <c r="F81" s="0" t="n">
        <f aca="false">(simplecorr!G82-simplecorr!G81)/simplecorr!G81</f>
        <v>0</v>
      </c>
      <c r="G81" s="0" t="n">
        <f aca="false">(simplecorr!H82-simplecorr!H81)/simplecorr!H81</f>
        <v>0</v>
      </c>
      <c r="H81" s="0" t="n">
        <f aca="false">(simplecorr!J82-simplecorr!J81)/simplecorr!J81</f>
        <v>0</v>
      </c>
      <c r="I81" s="0" t="n">
        <f aca="false">(simplecorr!K82-simplecorr!K81)/simplecorr!K81</f>
        <v>0</v>
      </c>
      <c r="J81" s="0" t="n">
        <f aca="false">(simplecorr!L82-simplecorr!L81)/simplecorr!L81</f>
        <v>0</v>
      </c>
      <c r="K81" s="0" t="n">
        <f aca="false">(simplecorr!M82-simplecorr!M81)/simplecorr!M81</f>
        <v>0</v>
      </c>
    </row>
    <row r="82" customFormat="false" ht="12.75" hidden="false" customHeight="false" outlineLevel="0" collapsed="false">
      <c r="A82" s="31" t="n">
        <v>32677</v>
      </c>
      <c r="B82" s="0" t="n">
        <f aca="false">(simplecorr!C83-simplecorr!C82)/simplecorr!C82</f>
        <v>0</v>
      </c>
      <c r="C82" s="0" t="n">
        <f aca="false">(simplecorr!D83-simplecorr!D82)/simplecorr!D82</f>
        <v>-0.0192307692307692</v>
      </c>
      <c r="D82" s="0" t="n">
        <f aca="false">(simplecorr!E83-simplecorr!E82)/simplecorr!E82</f>
        <v>-0.0227272727272727</v>
      </c>
      <c r="E82" s="0" t="n">
        <f aca="false">(simplecorr!F83-simplecorr!F82)/simplecorr!F82</f>
        <v>-0.0235294117647059</v>
      </c>
      <c r="F82" s="0" t="n">
        <f aca="false">(simplecorr!G83-simplecorr!G82)/simplecorr!G82</f>
        <v>0</v>
      </c>
      <c r="G82" s="0" t="n">
        <f aca="false">(simplecorr!H83-simplecorr!H82)/simplecorr!H82</f>
        <v>0</v>
      </c>
      <c r="H82" s="0" t="n">
        <f aca="false">(simplecorr!J83-simplecorr!J82)/simplecorr!J82</f>
        <v>-0.0202020202020202</v>
      </c>
      <c r="I82" s="0" t="n">
        <f aca="false">(simplecorr!K83-simplecorr!K82)/simplecorr!K82</f>
        <v>-0.0227272727272727</v>
      </c>
      <c r="J82" s="0" t="n">
        <f aca="false">(simplecorr!L83-simplecorr!L82)/simplecorr!L82</f>
        <v>0</v>
      </c>
      <c r="K82" s="0" t="n">
        <f aca="false">(simplecorr!M83-simplecorr!M82)/simplecorr!M82</f>
        <v>0</v>
      </c>
    </row>
    <row r="83" customFormat="false" ht="12.75" hidden="false" customHeight="false" outlineLevel="0" collapsed="false">
      <c r="A83" s="31" t="n">
        <v>32708</v>
      </c>
      <c r="B83" s="0" t="n">
        <f aca="false">(simplecorr!C84-simplecorr!C83)/simplecorr!C83</f>
        <v>0</v>
      </c>
      <c r="C83" s="0" t="n">
        <f aca="false">(simplecorr!D84-simplecorr!D83)/simplecorr!D83</f>
        <v>-0.0196078431372549</v>
      </c>
      <c r="D83" s="0" t="n">
        <f aca="false">(simplecorr!E84-simplecorr!E83)/simplecorr!E83</f>
        <v>-0.0465116279069767</v>
      </c>
      <c r="E83" s="0" t="n">
        <f aca="false">(simplecorr!F84-simplecorr!F83)/simplecorr!F83</f>
        <v>-0.036144578313253</v>
      </c>
      <c r="F83" s="0" t="n">
        <f aca="false">(simplecorr!G84-simplecorr!G83)/simplecorr!G83</f>
        <v>0</v>
      </c>
      <c r="G83" s="0" t="n">
        <f aca="false">(simplecorr!H84-simplecorr!H83)/simplecorr!H83</f>
        <v>0</v>
      </c>
      <c r="H83" s="0" t="n">
        <f aca="false">(simplecorr!J84-simplecorr!J83)/simplecorr!J83</f>
        <v>-0.0103092783505155</v>
      </c>
      <c r="I83" s="0" t="n">
        <f aca="false">(simplecorr!K84-simplecorr!K83)/simplecorr!K83</f>
        <v>-0.0116279069767442</v>
      </c>
      <c r="J83" s="0" t="n">
        <f aca="false">(simplecorr!L84-simplecorr!L83)/simplecorr!L83</f>
        <v>0</v>
      </c>
      <c r="K83" s="0" t="n">
        <f aca="false">(simplecorr!M84-simplecorr!M83)/simplecorr!M83</f>
        <v>0</v>
      </c>
    </row>
    <row r="84" customFormat="false" ht="12.75" hidden="false" customHeight="false" outlineLevel="0" collapsed="false">
      <c r="A84" s="31" t="n">
        <v>32739</v>
      </c>
      <c r="B84" s="0" t="n">
        <f aca="false">(simplecorr!C85-simplecorr!C84)/simplecorr!C84</f>
        <v>0</v>
      </c>
      <c r="C84" s="0" t="n">
        <f aca="false">(simplecorr!D85-simplecorr!D84)/simplecorr!D84</f>
        <v>-0.02</v>
      </c>
      <c r="D84" s="0" t="n">
        <f aca="false">(simplecorr!E85-simplecorr!E84)/simplecorr!E84</f>
        <v>-0.0487804878048781</v>
      </c>
      <c r="E84" s="0" t="n">
        <f aca="false">(simplecorr!F85-simplecorr!F84)/simplecorr!F84</f>
        <v>-0.025</v>
      </c>
      <c r="F84" s="0" t="n">
        <f aca="false">(simplecorr!G85-simplecorr!G84)/simplecorr!G84</f>
        <v>0</v>
      </c>
      <c r="G84" s="0" t="n">
        <f aca="false">(simplecorr!H85-simplecorr!H84)/simplecorr!H84</f>
        <v>0</v>
      </c>
      <c r="H84" s="0" t="n">
        <f aca="false">(simplecorr!J85-simplecorr!J84)/simplecorr!J84</f>
        <v>0</v>
      </c>
      <c r="I84" s="0" t="n">
        <f aca="false">(simplecorr!K85-simplecorr!K84)/simplecorr!K84</f>
        <v>0</v>
      </c>
      <c r="J84" s="0" t="n">
        <f aca="false">(simplecorr!L85-simplecorr!L84)/simplecorr!L84</f>
        <v>0</v>
      </c>
      <c r="K84" s="0" t="n">
        <f aca="false">(simplecorr!M85-simplecorr!M84)/simplecorr!M84</f>
        <v>0</v>
      </c>
    </row>
    <row r="85" customFormat="false" ht="12.75" hidden="false" customHeight="false" outlineLevel="0" collapsed="false">
      <c r="A85" s="31" t="n">
        <v>32770</v>
      </c>
      <c r="B85" s="0" t="n">
        <f aca="false">(simplecorr!C86-simplecorr!C85)/simplecorr!C85</f>
        <v>0</v>
      </c>
      <c r="C85" s="0" t="n">
        <f aca="false">(simplecorr!D86-simplecorr!D85)/simplecorr!D85</f>
        <v>-0.0408163265306122</v>
      </c>
      <c r="D85" s="0" t="n">
        <f aca="false">(simplecorr!E86-simplecorr!E85)/simplecorr!E85</f>
        <v>-0.0256410256410256</v>
      </c>
      <c r="E85" s="0" t="n">
        <f aca="false">(simplecorr!F86-simplecorr!F85)/simplecorr!F85</f>
        <v>-0.0384615384615385</v>
      </c>
      <c r="F85" s="0" t="n">
        <f aca="false">(simplecorr!G86-simplecorr!G85)/simplecorr!G85</f>
        <v>0</v>
      </c>
      <c r="G85" s="0" t="n">
        <f aca="false">(simplecorr!H86-simplecorr!H85)/simplecorr!H85</f>
        <v>0</v>
      </c>
      <c r="H85" s="0" t="n">
        <f aca="false">(simplecorr!J86-simplecorr!J85)/simplecorr!J85</f>
        <v>0</v>
      </c>
      <c r="I85" s="0" t="n">
        <f aca="false">(simplecorr!K86-simplecorr!K85)/simplecorr!K85</f>
        <v>0</v>
      </c>
      <c r="J85" s="0" t="n">
        <f aca="false">(simplecorr!L86-simplecorr!L85)/simplecorr!L85</f>
        <v>0</v>
      </c>
      <c r="K85" s="0" t="n">
        <f aca="false">(simplecorr!M86-simplecorr!M85)/simplecorr!M85</f>
        <v>0</v>
      </c>
    </row>
    <row r="86" customFormat="false" ht="12.75" hidden="false" customHeight="false" outlineLevel="0" collapsed="false">
      <c r="A86" s="31" t="n">
        <v>32801</v>
      </c>
      <c r="B86" s="0" t="n">
        <f aca="false">(simplecorr!C87-simplecorr!C86)/simplecorr!C86</f>
        <v>0</v>
      </c>
      <c r="C86" s="0" t="n">
        <f aca="false">(simplecorr!D87-simplecorr!D86)/simplecorr!D86</f>
        <v>-0.0425531914893617</v>
      </c>
      <c r="D86" s="0" t="n">
        <f aca="false">(simplecorr!E87-simplecorr!E86)/simplecorr!E86</f>
        <v>0</v>
      </c>
      <c r="E86" s="0" t="n">
        <f aca="false">(simplecorr!F87-simplecorr!F86)/simplecorr!F86</f>
        <v>0</v>
      </c>
      <c r="F86" s="0" t="n">
        <f aca="false">(simplecorr!G87-simplecorr!G86)/simplecorr!G86</f>
        <v>0</v>
      </c>
      <c r="G86" s="0" t="n">
        <f aca="false">(simplecorr!H87-simplecorr!H86)/simplecorr!H86</f>
        <v>0</v>
      </c>
      <c r="H86" s="0" t="n">
        <f aca="false">(simplecorr!J87-simplecorr!J86)/simplecorr!J86</f>
        <v>0</v>
      </c>
      <c r="I86" s="0" t="n">
        <f aca="false">(simplecorr!K87-simplecorr!K86)/simplecorr!K86</f>
        <v>0</v>
      </c>
      <c r="J86" s="0" t="n">
        <f aca="false">(simplecorr!L87-simplecorr!L86)/simplecorr!L86</f>
        <v>0</v>
      </c>
      <c r="K86" s="0" t="n">
        <f aca="false">(simplecorr!M87-simplecorr!M86)/simplecorr!M86</f>
        <v>0</v>
      </c>
    </row>
    <row r="87" customFormat="false" ht="12.75" hidden="false" customHeight="false" outlineLevel="0" collapsed="false">
      <c r="A87" s="31" t="n">
        <v>32832</v>
      </c>
      <c r="B87" s="0" t="n">
        <f aca="false">(simplecorr!C88-simplecorr!C87)/simplecorr!C87</f>
        <v>0</v>
      </c>
      <c r="C87" s="0" t="n">
        <f aca="false">(simplecorr!D88-simplecorr!D87)/simplecorr!D87</f>
        <v>-0.0333333333333333</v>
      </c>
      <c r="D87" s="0" t="n">
        <f aca="false">(simplecorr!E88-simplecorr!E87)/simplecorr!E87</f>
        <v>-0.0131578947368421</v>
      </c>
      <c r="E87" s="0" t="n">
        <f aca="false">(simplecorr!F88-simplecorr!F87)/simplecorr!F87</f>
        <v>-0.0133333333333333</v>
      </c>
      <c r="F87" s="0" t="n">
        <f aca="false">(simplecorr!G88-simplecorr!G87)/simplecorr!G87</f>
        <v>0</v>
      </c>
      <c r="G87" s="0" t="n">
        <f aca="false">(simplecorr!H88-simplecorr!H87)/simplecorr!H87</f>
        <v>0</v>
      </c>
      <c r="H87" s="0" t="n">
        <f aca="false">(simplecorr!J88-simplecorr!J87)/simplecorr!J87</f>
        <v>0</v>
      </c>
      <c r="I87" s="0" t="n">
        <f aca="false">(simplecorr!K88-simplecorr!K87)/simplecorr!K87</f>
        <v>0</v>
      </c>
      <c r="J87" s="0" t="n">
        <f aca="false">(simplecorr!L88-simplecorr!L87)/simplecorr!L87</f>
        <v>0</v>
      </c>
      <c r="K87" s="0" t="n">
        <f aca="false">(simplecorr!M88-simplecorr!M87)/simplecorr!M87</f>
        <v>0</v>
      </c>
    </row>
    <row r="88" customFormat="false" ht="12.75" hidden="false" customHeight="false" outlineLevel="0" collapsed="false">
      <c r="A88" s="31" t="n">
        <v>32863</v>
      </c>
      <c r="B88" s="0" t="n">
        <f aca="false">(simplecorr!C89-simplecorr!C88)/simplecorr!C88</f>
        <v>0</v>
      </c>
      <c r="C88" s="0" t="n">
        <f aca="false">(simplecorr!D89-simplecorr!D88)/simplecorr!D88</f>
        <v>-0.0229885057471264</v>
      </c>
      <c r="D88" s="0" t="n">
        <f aca="false">(simplecorr!E89-simplecorr!E88)/simplecorr!E88</f>
        <v>0</v>
      </c>
      <c r="E88" s="0" t="n">
        <f aca="false">(simplecorr!F89-simplecorr!F88)/simplecorr!F88</f>
        <v>0</v>
      </c>
      <c r="F88" s="0" t="n">
        <f aca="false">(simplecorr!G89-simplecorr!G88)/simplecorr!G88</f>
        <v>0</v>
      </c>
      <c r="G88" s="0" t="n">
        <f aca="false">(simplecorr!H89-simplecorr!H88)/simplecorr!H88</f>
        <v>0</v>
      </c>
      <c r="H88" s="0" t="n">
        <f aca="false">(simplecorr!J89-simplecorr!J88)/simplecorr!J88</f>
        <v>0</v>
      </c>
      <c r="I88" s="0" t="n">
        <f aca="false">(simplecorr!K89-simplecorr!K88)/simplecorr!K88</f>
        <v>0</v>
      </c>
      <c r="J88" s="0" t="n">
        <f aca="false">(simplecorr!L89-simplecorr!L88)/simplecorr!L88</f>
        <v>0</v>
      </c>
      <c r="K88" s="0" t="n">
        <f aca="false">(simplecorr!M89-simplecorr!M88)/simplecorr!M88</f>
        <v>0</v>
      </c>
    </row>
    <row r="89" customFormat="false" ht="12.75" hidden="false" customHeight="false" outlineLevel="0" collapsed="false">
      <c r="A89" s="31" t="n">
        <v>32894</v>
      </c>
      <c r="B89" s="0" t="n">
        <f aca="false">(simplecorr!C90-simplecorr!C89)/simplecorr!C89</f>
        <v>0</v>
      </c>
      <c r="C89" s="0" t="n">
        <f aca="false">(simplecorr!D90-simplecorr!D89)/simplecorr!D89</f>
        <v>0</v>
      </c>
      <c r="D89" s="0" t="n">
        <f aca="false">(simplecorr!E90-simplecorr!E89)/simplecorr!E89</f>
        <v>0</v>
      </c>
      <c r="E89" s="0" t="n">
        <f aca="false">(simplecorr!F90-simplecorr!F89)/simplecorr!F89</f>
        <v>0</v>
      </c>
      <c r="F89" s="0" t="n">
        <f aca="false">(simplecorr!G90-simplecorr!G89)/simplecorr!G89</f>
        <v>0</v>
      </c>
      <c r="G89" s="0" t="n">
        <f aca="false">(simplecorr!H90-simplecorr!H89)/simplecorr!H89</f>
        <v>0</v>
      </c>
      <c r="H89" s="0" t="n">
        <f aca="false">(simplecorr!J90-simplecorr!J89)/simplecorr!J89</f>
        <v>0</v>
      </c>
      <c r="I89" s="0" t="n">
        <f aca="false">(simplecorr!K90-simplecorr!K89)/simplecorr!K89</f>
        <v>0</v>
      </c>
      <c r="J89" s="0" t="n">
        <f aca="false">(simplecorr!L90-simplecorr!L89)/simplecorr!L89</f>
        <v>0</v>
      </c>
      <c r="K89" s="0" t="n">
        <f aca="false">(simplecorr!M90-simplecorr!M89)/simplecorr!M89</f>
        <v>-0.0128205128205128</v>
      </c>
    </row>
    <row r="90" customFormat="false" ht="12.75" hidden="false" customHeight="false" outlineLevel="0" collapsed="false">
      <c r="A90" s="31" t="n">
        <v>32925</v>
      </c>
      <c r="B90" s="0" t="n">
        <f aca="false">(simplecorr!C91-simplecorr!C90)/simplecorr!C90</f>
        <v>0</v>
      </c>
      <c r="C90" s="0" t="n">
        <f aca="false">(simplecorr!D91-simplecorr!D90)/simplecorr!D90</f>
        <v>0</v>
      </c>
      <c r="D90" s="0" t="n">
        <f aca="false">(simplecorr!E91-simplecorr!E90)/simplecorr!E90</f>
        <v>0</v>
      </c>
      <c r="E90" s="0" t="n">
        <f aca="false">(simplecorr!F91-simplecorr!F90)/simplecorr!F90</f>
        <v>0.0135135135135135</v>
      </c>
      <c r="F90" s="0" t="n">
        <f aca="false">(simplecorr!G91-simplecorr!G90)/simplecorr!G90</f>
        <v>0</v>
      </c>
      <c r="G90" s="0" t="n">
        <f aca="false">(simplecorr!H91-simplecorr!H90)/simplecorr!H90</f>
        <v>0</v>
      </c>
      <c r="H90" s="0" t="n">
        <f aca="false">(simplecorr!J91-simplecorr!J90)/simplecorr!J90</f>
        <v>0</v>
      </c>
      <c r="I90" s="0" t="n">
        <f aca="false">(simplecorr!K91-simplecorr!K90)/simplecorr!K90</f>
        <v>0</v>
      </c>
      <c r="J90" s="0" t="n">
        <f aca="false">(simplecorr!L91-simplecorr!L90)/simplecorr!L90</f>
        <v>0</v>
      </c>
      <c r="K90" s="0" t="n">
        <f aca="false">(simplecorr!M91-simplecorr!M90)/simplecorr!M90</f>
        <v>0</v>
      </c>
    </row>
    <row r="91" customFormat="false" ht="12.75" hidden="false" customHeight="false" outlineLevel="0" collapsed="false">
      <c r="A91" s="31" t="n">
        <v>32956</v>
      </c>
      <c r="B91" s="0" t="n">
        <f aca="false">(simplecorr!C92-simplecorr!C91)/simplecorr!C91</f>
        <v>0</v>
      </c>
      <c r="C91" s="0" t="n">
        <f aca="false">(simplecorr!D92-simplecorr!D91)/simplecorr!D91</f>
        <v>0</v>
      </c>
      <c r="D91" s="0" t="n">
        <f aca="false">(simplecorr!E92-simplecorr!E91)/simplecorr!E91</f>
        <v>0</v>
      </c>
      <c r="E91" s="0" t="n">
        <f aca="false">(simplecorr!F92-simplecorr!F91)/simplecorr!F91</f>
        <v>0.0266666666666667</v>
      </c>
      <c r="F91" s="0" t="n">
        <f aca="false">(simplecorr!G92-simplecorr!G91)/simplecorr!G91</f>
        <v>0</v>
      </c>
      <c r="G91" s="0" t="n">
        <f aca="false">(simplecorr!H92-simplecorr!H91)/simplecorr!H91</f>
        <v>0</v>
      </c>
      <c r="H91" s="0" t="n">
        <f aca="false">(simplecorr!J92-simplecorr!J91)/simplecorr!J91</f>
        <v>-0.0104166666666667</v>
      </c>
      <c r="I91" s="0" t="n">
        <f aca="false">(simplecorr!K92-simplecorr!K91)/simplecorr!K91</f>
        <v>-0.0117647058823529</v>
      </c>
      <c r="J91" s="0" t="n">
        <f aca="false">(simplecorr!L92-simplecorr!L91)/simplecorr!L91</f>
        <v>0</v>
      </c>
      <c r="K91" s="0" t="n">
        <f aca="false">(simplecorr!M92-simplecorr!M91)/simplecorr!M91</f>
        <v>0</v>
      </c>
    </row>
    <row r="92" customFormat="false" ht="12.75" hidden="false" customHeight="false" outlineLevel="0" collapsed="false">
      <c r="A92" s="31" t="n">
        <v>32987</v>
      </c>
      <c r="B92" s="0" t="n">
        <f aca="false">(simplecorr!C93-simplecorr!C92)/simplecorr!C92</f>
        <v>-0.0120481927710843</v>
      </c>
      <c r="C92" s="0" t="n">
        <f aca="false">(simplecorr!D93-simplecorr!D92)/simplecorr!D92</f>
        <v>0.0235294117647059</v>
      </c>
      <c r="D92" s="0" t="n">
        <f aca="false">(simplecorr!E93-simplecorr!E92)/simplecorr!E92</f>
        <v>0.0533333333333333</v>
      </c>
      <c r="E92" s="0" t="n">
        <f aca="false">(simplecorr!F93-simplecorr!F92)/simplecorr!F92</f>
        <v>0.012987012987013</v>
      </c>
      <c r="F92" s="0" t="n">
        <f aca="false">(simplecorr!G93-simplecorr!G92)/simplecorr!G92</f>
        <v>0</v>
      </c>
      <c r="G92" s="0" t="n">
        <f aca="false">(simplecorr!H93-simplecorr!H92)/simplecorr!H92</f>
        <v>-0.0087719298245614</v>
      </c>
      <c r="H92" s="0" t="n">
        <f aca="false">(simplecorr!J93-simplecorr!J92)/simplecorr!J92</f>
        <v>0</v>
      </c>
      <c r="I92" s="0" t="n">
        <f aca="false">(simplecorr!K93-simplecorr!K92)/simplecorr!K92</f>
        <v>0</v>
      </c>
      <c r="J92" s="0" t="n">
        <f aca="false">(simplecorr!L93-simplecorr!L92)/simplecorr!L92</f>
        <v>0</v>
      </c>
      <c r="K92" s="0" t="n">
        <f aca="false">(simplecorr!M93-simplecorr!M92)/simplecorr!M92</f>
        <v>0</v>
      </c>
    </row>
    <row r="93" customFormat="false" ht="12.75" hidden="false" customHeight="false" outlineLevel="0" collapsed="false">
      <c r="A93" s="31" t="n">
        <v>33018</v>
      </c>
      <c r="B93" s="0" t="n">
        <f aca="false">(simplecorr!C94-simplecorr!C93)/simplecorr!C93</f>
        <v>-0.0121951219512195</v>
      </c>
      <c r="C93" s="0" t="n">
        <f aca="false">(simplecorr!D94-simplecorr!D93)/simplecorr!D93</f>
        <v>-0.0114942528735632</v>
      </c>
      <c r="D93" s="0" t="n">
        <f aca="false">(simplecorr!E94-simplecorr!E93)/simplecorr!E93</f>
        <v>-0.0126582278481013</v>
      </c>
      <c r="E93" s="0" t="n">
        <f aca="false">(simplecorr!F94-simplecorr!F93)/simplecorr!F93</f>
        <v>-0.0128205128205128</v>
      </c>
      <c r="F93" s="0" t="n">
        <f aca="false">(simplecorr!G94-simplecorr!G93)/simplecorr!G93</f>
        <v>0</v>
      </c>
      <c r="G93" s="0" t="n">
        <f aca="false">(simplecorr!H94-simplecorr!H93)/simplecorr!H93</f>
        <v>0</v>
      </c>
      <c r="H93" s="0" t="n">
        <f aca="false">(simplecorr!J94-simplecorr!J93)/simplecorr!J93</f>
        <v>0</v>
      </c>
      <c r="I93" s="0" t="n">
        <f aca="false">(simplecorr!K94-simplecorr!K93)/simplecorr!K93</f>
        <v>0</v>
      </c>
      <c r="J93" s="0" t="n">
        <f aca="false">(simplecorr!L94-simplecorr!L93)/simplecorr!L93</f>
        <v>0</v>
      </c>
      <c r="K93" s="0" t="n">
        <f aca="false">(simplecorr!M94-simplecorr!M93)/simplecorr!M93</f>
        <v>0</v>
      </c>
    </row>
    <row r="94" customFormat="false" ht="12.75" hidden="false" customHeight="false" outlineLevel="0" collapsed="false">
      <c r="A94" s="31" t="n">
        <v>33049</v>
      </c>
      <c r="B94" s="0" t="n">
        <f aca="false">(simplecorr!C95-simplecorr!C94)/simplecorr!C94</f>
        <v>-0.0123456790123457</v>
      </c>
      <c r="C94" s="0" t="n">
        <f aca="false">(simplecorr!D95-simplecorr!D94)/simplecorr!D94</f>
        <v>0.0232558139534884</v>
      </c>
      <c r="D94" s="0" t="n">
        <f aca="false">(simplecorr!E95-simplecorr!E94)/simplecorr!E94</f>
        <v>0</v>
      </c>
      <c r="E94" s="0" t="n">
        <f aca="false">(simplecorr!F95-simplecorr!F94)/simplecorr!F94</f>
        <v>0</v>
      </c>
      <c r="F94" s="0" t="n">
        <f aca="false">(simplecorr!G95-simplecorr!G94)/simplecorr!G94</f>
        <v>0</v>
      </c>
      <c r="G94" s="0" t="n">
        <f aca="false">(simplecorr!H95-simplecorr!H94)/simplecorr!H94</f>
        <v>0</v>
      </c>
      <c r="H94" s="0" t="n">
        <f aca="false">(simplecorr!J95-simplecorr!J94)/simplecorr!J94</f>
        <v>-0.0105263157894737</v>
      </c>
      <c r="I94" s="0" t="n">
        <f aca="false">(simplecorr!K95-simplecorr!K94)/simplecorr!K94</f>
        <v>-0.0238095238095238</v>
      </c>
      <c r="J94" s="0" t="n">
        <f aca="false">(simplecorr!L95-simplecorr!L94)/simplecorr!L94</f>
        <v>0</v>
      </c>
      <c r="K94" s="0" t="n">
        <f aca="false">(simplecorr!M95-simplecorr!M94)/simplecorr!M94</f>
        <v>0</v>
      </c>
    </row>
    <row r="95" customFormat="false" ht="12.75" hidden="false" customHeight="false" outlineLevel="0" collapsed="false">
      <c r="A95" s="31" t="n">
        <v>33080</v>
      </c>
      <c r="B95" s="0" t="n">
        <f aca="false">(simplecorr!C96-simplecorr!C95)/simplecorr!C95</f>
        <v>-0.0125</v>
      </c>
      <c r="C95" s="0" t="n">
        <f aca="false">(simplecorr!D96-simplecorr!D95)/simplecorr!D95</f>
        <v>0</v>
      </c>
      <c r="D95" s="0" t="n">
        <f aca="false">(simplecorr!E96-simplecorr!E95)/simplecorr!E95</f>
        <v>0</v>
      </c>
      <c r="E95" s="0" t="n">
        <f aca="false">(simplecorr!F96-simplecorr!F95)/simplecorr!F95</f>
        <v>0</v>
      </c>
      <c r="F95" s="0" t="n">
        <f aca="false">(simplecorr!G96-simplecorr!G95)/simplecorr!G95</f>
        <v>0</v>
      </c>
      <c r="G95" s="0" t="n">
        <f aca="false">(simplecorr!H96-simplecorr!H95)/simplecorr!H95</f>
        <v>-0.00884955752212389</v>
      </c>
      <c r="H95" s="0" t="n">
        <f aca="false">(simplecorr!J96-simplecorr!J95)/simplecorr!J95</f>
        <v>0</v>
      </c>
      <c r="I95" s="0" t="n">
        <f aca="false">(simplecorr!K96-simplecorr!K95)/simplecorr!K95</f>
        <v>0</v>
      </c>
      <c r="J95" s="0" t="n">
        <f aca="false">(simplecorr!L96-simplecorr!L95)/simplecorr!L95</f>
        <v>-0.0123456790123457</v>
      </c>
      <c r="K95" s="0" t="n">
        <f aca="false">(simplecorr!M96-simplecorr!M95)/simplecorr!M95</f>
        <v>-0.012987012987013</v>
      </c>
    </row>
    <row r="96" customFormat="false" ht="12.75" hidden="false" customHeight="false" outlineLevel="0" collapsed="false">
      <c r="A96" s="31" t="n">
        <v>33111</v>
      </c>
      <c r="B96" s="0" t="n">
        <f aca="false">(simplecorr!C97-simplecorr!C96)/simplecorr!C96</f>
        <v>-0.0126582278481013</v>
      </c>
      <c r="C96" s="0" t="n">
        <f aca="false">(simplecorr!D97-simplecorr!D96)/simplecorr!D96</f>
        <v>0</v>
      </c>
      <c r="D96" s="0" t="n">
        <f aca="false">(simplecorr!E97-simplecorr!E96)/simplecorr!E96</f>
        <v>0</v>
      </c>
      <c r="E96" s="0" t="n">
        <f aca="false">(simplecorr!F97-simplecorr!F96)/simplecorr!F96</f>
        <v>0</v>
      </c>
      <c r="F96" s="0" t="n">
        <f aca="false">(simplecorr!G97-simplecorr!G96)/simplecorr!G96</f>
        <v>0</v>
      </c>
      <c r="G96" s="0" t="n">
        <f aca="false">(simplecorr!H97-simplecorr!H96)/simplecorr!H96</f>
        <v>0</v>
      </c>
      <c r="H96" s="0" t="n">
        <f aca="false">(simplecorr!J97-simplecorr!J96)/simplecorr!J96</f>
        <v>0</v>
      </c>
      <c r="I96" s="0" t="n">
        <f aca="false">(simplecorr!K97-simplecorr!K96)/simplecorr!K96</f>
        <v>0</v>
      </c>
      <c r="J96" s="0" t="n">
        <f aca="false">(simplecorr!L97-simplecorr!L96)/simplecorr!L96</f>
        <v>-0.0125</v>
      </c>
      <c r="K96" s="0" t="n">
        <f aca="false">(simplecorr!M97-simplecorr!M96)/simplecorr!M96</f>
        <v>-0.0131578947368421</v>
      </c>
    </row>
    <row r="97" customFormat="false" ht="12.75" hidden="false" customHeight="false" outlineLevel="0" collapsed="false">
      <c r="A97" s="31" t="n">
        <v>33142</v>
      </c>
      <c r="B97" s="0" t="n">
        <f aca="false">(simplecorr!C98-simplecorr!C97)/simplecorr!C97</f>
        <v>-0.0192307692307692</v>
      </c>
      <c r="C97" s="0" t="n">
        <f aca="false">(simplecorr!D98-simplecorr!D97)/simplecorr!D97</f>
        <v>0.0454545454545455</v>
      </c>
      <c r="D97" s="0" t="n">
        <f aca="false">(simplecorr!E98-simplecorr!E97)/simplecorr!E97</f>
        <v>0</v>
      </c>
      <c r="E97" s="0" t="n">
        <f aca="false">(simplecorr!F98-simplecorr!F97)/simplecorr!F97</f>
        <v>0.051948051948052</v>
      </c>
      <c r="F97" s="0" t="n">
        <f aca="false">(simplecorr!G98-simplecorr!G97)/simplecorr!G97</f>
        <v>0</v>
      </c>
      <c r="G97" s="0" t="n">
        <f aca="false">(simplecorr!H98-simplecorr!H97)/simplecorr!H97</f>
        <v>0</v>
      </c>
      <c r="H97" s="0" t="n">
        <f aca="false">(simplecorr!J98-simplecorr!J97)/simplecorr!J97</f>
        <v>0</v>
      </c>
      <c r="I97" s="0" t="n">
        <f aca="false">(simplecorr!K98-simplecorr!K97)/simplecorr!K97</f>
        <v>0</v>
      </c>
      <c r="J97" s="0" t="n">
        <f aca="false">(simplecorr!L98-simplecorr!L97)/simplecorr!L97</f>
        <v>0</v>
      </c>
      <c r="K97" s="0" t="n">
        <f aca="false">(simplecorr!M98-simplecorr!M97)/simplecorr!M97</f>
        <v>0</v>
      </c>
    </row>
    <row r="98" customFormat="false" ht="12.75" hidden="false" customHeight="false" outlineLevel="0" collapsed="false">
      <c r="A98" s="31" t="n">
        <v>33173</v>
      </c>
      <c r="B98" s="0" t="n">
        <f aca="false">(simplecorr!C99-simplecorr!C98)/simplecorr!C98</f>
        <v>-0.0196078431372549</v>
      </c>
      <c r="C98" s="0" t="n">
        <f aca="false">(simplecorr!D99-simplecorr!D98)/simplecorr!D98</f>
        <v>0</v>
      </c>
      <c r="D98" s="0" t="n">
        <f aca="false">(simplecorr!E99-simplecorr!E98)/simplecorr!E98</f>
        <v>0.0512820512820513</v>
      </c>
      <c r="E98" s="0" t="n">
        <f aca="false">(simplecorr!F99-simplecorr!F98)/simplecorr!F98</f>
        <v>0</v>
      </c>
      <c r="F98" s="0" t="n">
        <f aca="false">(simplecorr!G99-simplecorr!G98)/simplecorr!G98</f>
        <v>0</v>
      </c>
      <c r="G98" s="0" t="n">
        <f aca="false">(simplecorr!H99-simplecorr!H98)/simplecorr!H98</f>
        <v>0</v>
      </c>
      <c r="H98" s="0" t="n">
        <f aca="false">(simplecorr!J99-simplecorr!J98)/simplecorr!J98</f>
        <v>0</v>
      </c>
      <c r="I98" s="0" t="n">
        <f aca="false">(simplecorr!K99-simplecorr!K98)/simplecorr!K98</f>
        <v>0</v>
      </c>
      <c r="J98" s="0" t="n">
        <f aca="false">(simplecorr!L99-simplecorr!L98)/simplecorr!L98</f>
        <v>0</v>
      </c>
      <c r="K98" s="0" t="n">
        <f aca="false">(simplecorr!M99-simplecorr!M98)/simplecorr!M98</f>
        <v>0</v>
      </c>
    </row>
    <row r="99" customFormat="false" ht="12.75" hidden="false" customHeight="false" outlineLevel="0" collapsed="false">
      <c r="A99" s="31" t="n">
        <v>33204</v>
      </c>
      <c r="B99" s="0" t="n">
        <f aca="false">(simplecorr!C100-simplecorr!C99)/simplecorr!C99</f>
        <v>-0.0266666666666667</v>
      </c>
      <c r="C99" s="0" t="n">
        <f aca="false">(simplecorr!D100-simplecorr!D99)/simplecorr!D99</f>
        <v>0</v>
      </c>
      <c r="D99" s="0" t="n">
        <f aca="false">(simplecorr!E100-simplecorr!E99)/simplecorr!E99</f>
        <v>0</v>
      </c>
      <c r="E99" s="0" t="n">
        <f aca="false">(simplecorr!F100-simplecorr!F99)/simplecorr!F99</f>
        <v>0</v>
      </c>
      <c r="F99" s="0" t="n">
        <f aca="false">(simplecorr!G100-simplecorr!G99)/simplecorr!G99</f>
        <v>0</v>
      </c>
      <c r="G99" s="0" t="n">
        <f aca="false">(simplecorr!H100-simplecorr!H99)/simplecorr!H99</f>
        <v>-0.00892857142857143</v>
      </c>
      <c r="H99" s="0" t="n">
        <f aca="false">(simplecorr!J100-simplecorr!J99)/simplecorr!J99</f>
        <v>0</v>
      </c>
      <c r="I99" s="0" t="n">
        <f aca="false">(simplecorr!K100-simplecorr!K99)/simplecorr!K99</f>
        <v>0</v>
      </c>
      <c r="J99" s="0" t="n">
        <f aca="false">(simplecorr!L100-simplecorr!L99)/simplecorr!L99</f>
        <v>0</v>
      </c>
      <c r="K99" s="0" t="n">
        <f aca="false">(simplecorr!M100-simplecorr!M99)/simplecorr!M99</f>
        <v>0</v>
      </c>
    </row>
    <row r="100" customFormat="false" ht="12.75" hidden="false" customHeight="false" outlineLevel="0" collapsed="false">
      <c r="A100" s="31" t="n">
        <v>33235</v>
      </c>
      <c r="B100" s="0" t="n">
        <f aca="false">(simplecorr!C101-simplecorr!C100)/simplecorr!C100</f>
        <v>-0.0273972602739726</v>
      </c>
      <c r="C100" s="0" t="n">
        <f aca="false">(simplecorr!D101-simplecorr!D100)/simplecorr!D100</f>
        <v>0</v>
      </c>
      <c r="D100" s="0" t="n">
        <f aca="false">(simplecorr!E101-simplecorr!E100)/simplecorr!E100</f>
        <v>0</v>
      </c>
      <c r="E100" s="0" t="n">
        <f aca="false">(simplecorr!F101-simplecorr!F100)/simplecorr!F100</f>
        <v>0</v>
      </c>
      <c r="F100" s="0" t="n">
        <f aca="false">(simplecorr!G101-simplecorr!G100)/simplecorr!G100</f>
        <v>0</v>
      </c>
      <c r="G100" s="0" t="n">
        <f aca="false">(simplecorr!H101-simplecorr!H100)/simplecorr!H100</f>
        <v>0</v>
      </c>
      <c r="H100" s="0" t="n">
        <f aca="false">(simplecorr!J101-simplecorr!J100)/simplecorr!J100</f>
        <v>0</v>
      </c>
      <c r="I100" s="0" t="n">
        <f aca="false">(simplecorr!K101-simplecorr!K100)/simplecorr!K100</f>
        <v>0</v>
      </c>
      <c r="J100" s="0" t="n">
        <f aca="false">(simplecorr!L101-simplecorr!L100)/simplecorr!L100</f>
        <v>0</v>
      </c>
      <c r="K100" s="0" t="n">
        <f aca="false">(simplecorr!M101-simplecorr!M100)/simplecorr!M100</f>
        <v>0</v>
      </c>
    </row>
    <row r="101" customFormat="false" ht="12.75" hidden="false" customHeight="false" outlineLevel="0" collapsed="false">
      <c r="A101" s="31" t="n">
        <v>33266</v>
      </c>
      <c r="B101" s="0" t="n">
        <f aca="false">(simplecorr!C102-simplecorr!C101)/simplecorr!C101</f>
        <v>-0.028169014084507</v>
      </c>
      <c r="C101" s="0" t="n">
        <f aca="false">(simplecorr!D102-simplecorr!D101)/simplecorr!D101</f>
        <v>-0.0434782608695652</v>
      </c>
      <c r="D101" s="0" t="n">
        <f aca="false">(simplecorr!E102-simplecorr!E101)/simplecorr!E101</f>
        <v>-0.0365853658536585</v>
      </c>
      <c r="E101" s="0" t="n">
        <f aca="false">(simplecorr!F102-simplecorr!F101)/simplecorr!F101</f>
        <v>-0.0246913580246914</v>
      </c>
      <c r="F101" s="0" t="n">
        <f aca="false">(simplecorr!G102-simplecorr!G101)/simplecorr!G101</f>
        <v>0</v>
      </c>
      <c r="G101" s="0" t="n">
        <f aca="false">(simplecorr!H102-simplecorr!H101)/simplecorr!H101</f>
        <v>0</v>
      </c>
      <c r="H101" s="0" t="n">
        <f aca="false">(simplecorr!J102-simplecorr!J101)/simplecorr!J101</f>
        <v>0</v>
      </c>
      <c r="I101" s="0" t="n">
        <f aca="false">(simplecorr!K102-simplecorr!K101)/simplecorr!K101</f>
        <v>0</v>
      </c>
      <c r="J101" s="0" t="n">
        <f aca="false">(simplecorr!L102-simplecorr!L101)/simplecorr!L101</f>
        <v>0</v>
      </c>
      <c r="K101" s="0" t="n">
        <f aca="false">(simplecorr!M102-simplecorr!M101)/simplecorr!M101</f>
        <v>0</v>
      </c>
    </row>
    <row r="102" customFormat="false" ht="12.75" hidden="false" customHeight="false" outlineLevel="0" collapsed="false">
      <c r="A102" s="31" t="n">
        <v>33297</v>
      </c>
      <c r="B102" s="0" t="n">
        <f aca="false">(simplecorr!C103-simplecorr!C102)/simplecorr!C102</f>
        <v>-0.0289855072463768</v>
      </c>
      <c r="C102" s="0" t="n">
        <f aca="false">(simplecorr!D103-simplecorr!D102)/simplecorr!D102</f>
        <v>-0.0113636363636364</v>
      </c>
      <c r="D102" s="0" t="n">
        <f aca="false">(simplecorr!E103-simplecorr!E102)/simplecorr!E102</f>
        <v>-0.0253164556962025</v>
      </c>
      <c r="E102" s="0" t="n">
        <f aca="false">(simplecorr!F103-simplecorr!F102)/simplecorr!F102</f>
        <v>-0.0126582278481013</v>
      </c>
      <c r="F102" s="0" t="n">
        <f aca="false">(simplecorr!G103-simplecorr!G102)/simplecorr!G102</f>
        <v>-0.0193548387096774</v>
      </c>
      <c r="G102" s="0" t="n">
        <f aca="false">(simplecorr!H103-simplecorr!H102)/simplecorr!H102</f>
        <v>0</v>
      </c>
      <c r="H102" s="0" t="n">
        <f aca="false">(simplecorr!J103-simplecorr!J102)/simplecorr!J102</f>
        <v>0</v>
      </c>
      <c r="I102" s="0" t="n">
        <f aca="false">(simplecorr!K103-simplecorr!K102)/simplecorr!K102</f>
        <v>0</v>
      </c>
      <c r="J102" s="0" t="n">
        <f aca="false">(simplecorr!L103-simplecorr!L102)/simplecorr!L102</f>
        <v>0</v>
      </c>
      <c r="K102" s="0" t="n">
        <f aca="false">(simplecorr!M103-simplecorr!M102)/simplecorr!M102</f>
        <v>0</v>
      </c>
    </row>
    <row r="103" customFormat="false" ht="12.75" hidden="false" customHeight="false" outlineLevel="0" collapsed="false">
      <c r="A103" s="31" t="n">
        <v>33328</v>
      </c>
      <c r="B103" s="0" t="n">
        <f aca="false">(simplecorr!C104-simplecorr!C103)/simplecorr!C103</f>
        <v>-0.0298507462686567</v>
      </c>
      <c r="C103" s="0" t="n">
        <f aca="false">(simplecorr!D104-simplecorr!D103)/simplecorr!D103</f>
        <v>-0.0344827586206897</v>
      </c>
      <c r="D103" s="0" t="n">
        <f aca="false">(simplecorr!E104-simplecorr!E103)/simplecorr!E103</f>
        <v>-0.025974025974026</v>
      </c>
      <c r="E103" s="0" t="n">
        <f aca="false">(simplecorr!F104-simplecorr!F103)/simplecorr!F103</f>
        <v>-0.0384615384615385</v>
      </c>
      <c r="F103" s="0" t="n">
        <f aca="false">(simplecorr!G104-simplecorr!G103)/simplecorr!G103</f>
        <v>-0.0131578947368421</v>
      </c>
      <c r="G103" s="0" t="n">
        <f aca="false">(simplecorr!H104-simplecorr!H103)/simplecorr!H103</f>
        <v>-0.018018018018018</v>
      </c>
      <c r="H103" s="0" t="n">
        <f aca="false">(simplecorr!J104-simplecorr!J103)/simplecorr!J103</f>
        <v>-0.0106382978723404</v>
      </c>
      <c r="I103" s="0" t="n">
        <f aca="false">(simplecorr!K104-simplecorr!K103)/simplecorr!K103</f>
        <v>-0.0121951219512195</v>
      </c>
      <c r="J103" s="0" t="n">
        <f aca="false">(simplecorr!L104-simplecorr!L103)/simplecorr!L103</f>
        <v>0</v>
      </c>
      <c r="K103" s="0" t="n">
        <f aca="false">(simplecorr!M104-simplecorr!M103)/simplecorr!M103</f>
        <v>0</v>
      </c>
    </row>
    <row r="104" customFormat="false" ht="12.75" hidden="false" customHeight="false" outlineLevel="0" collapsed="false">
      <c r="A104" s="31" t="n">
        <v>33358</v>
      </c>
      <c r="B104" s="0" t="n">
        <f aca="false">(simplecorr!C105-simplecorr!C104)/simplecorr!C104</f>
        <v>-0.0461538461538462</v>
      </c>
      <c r="C104" s="0" t="n">
        <f aca="false">(simplecorr!D105-simplecorr!D104)/simplecorr!D104</f>
        <v>-0.142857142857143</v>
      </c>
      <c r="D104" s="0" t="n">
        <f aca="false">(simplecorr!E105-simplecorr!E104)/simplecorr!E104</f>
        <v>-0.0933333333333333</v>
      </c>
      <c r="E104" s="0" t="n">
        <f aca="false">(simplecorr!F105-simplecorr!F104)/simplecorr!F104</f>
        <v>-0.0933333333333333</v>
      </c>
      <c r="F104" s="0" t="n">
        <f aca="false">(simplecorr!G105-simplecorr!G104)/simplecorr!G104</f>
        <v>0</v>
      </c>
      <c r="G104" s="0" t="n">
        <f aca="false">(simplecorr!H105-simplecorr!H104)/simplecorr!H104</f>
        <v>-0.00917431192660551</v>
      </c>
      <c r="H104" s="0" t="n">
        <f aca="false">(simplecorr!J105-simplecorr!J104)/simplecorr!J104</f>
        <v>-0.010752688172043</v>
      </c>
      <c r="I104" s="0" t="n">
        <f aca="false">(simplecorr!K105-simplecorr!K104)/simplecorr!K104</f>
        <v>-0.0123456790123457</v>
      </c>
      <c r="J104" s="0" t="n">
        <f aca="false">(simplecorr!L105-simplecorr!L104)/simplecorr!L104</f>
        <v>0</v>
      </c>
      <c r="K104" s="0" t="n">
        <f aca="false">(simplecorr!M105-simplecorr!M104)/simplecorr!M104</f>
        <v>0</v>
      </c>
    </row>
    <row r="105" customFormat="false" ht="12.75" hidden="false" customHeight="false" outlineLevel="0" collapsed="false">
      <c r="A105" s="31" t="n">
        <v>33388</v>
      </c>
      <c r="B105" s="0" t="n">
        <f aca="false">(simplecorr!C106-simplecorr!C105)/simplecorr!C105</f>
        <v>-0.0483870967741936</v>
      </c>
      <c r="C105" s="0" t="n">
        <f aca="false">(simplecorr!D106-simplecorr!D105)/simplecorr!D105</f>
        <v>-0.0833333333333333</v>
      </c>
      <c r="D105" s="0" t="n">
        <f aca="false">(simplecorr!E106-simplecorr!E105)/simplecorr!E105</f>
        <v>-0.0882352941176471</v>
      </c>
      <c r="E105" s="0" t="n">
        <f aca="false">(simplecorr!F106-simplecorr!F105)/simplecorr!F105</f>
        <v>-0.132352941176471</v>
      </c>
      <c r="F105" s="0" t="n">
        <f aca="false">(simplecorr!G106-simplecorr!G105)/simplecorr!G105</f>
        <v>0</v>
      </c>
      <c r="G105" s="0" t="n">
        <f aca="false">(simplecorr!H106-simplecorr!H105)/simplecorr!H105</f>
        <v>-0.0277777777777778</v>
      </c>
      <c r="H105" s="0" t="n">
        <f aca="false">(simplecorr!J106-simplecorr!J105)/simplecorr!J105</f>
        <v>-0.0217391304347826</v>
      </c>
      <c r="I105" s="0" t="n">
        <f aca="false">(simplecorr!K106-simplecorr!K105)/simplecorr!K105</f>
        <v>-0.025</v>
      </c>
      <c r="J105" s="0" t="n">
        <f aca="false">(simplecorr!L106-simplecorr!L105)/simplecorr!L105</f>
        <v>-0.0126582278481013</v>
      </c>
      <c r="K105" s="0" t="n">
        <f aca="false">(simplecorr!M106-simplecorr!M105)/simplecorr!M105</f>
        <v>-0.0266666666666667</v>
      </c>
    </row>
    <row r="106" customFormat="false" ht="12.75" hidden="false" customHeight="false" outlineLevel="0" collapsed="false">
      <c r="A106" s="31" t="n">
        <v>33418</v>
      </c>
      <c r="B106" s="0" t="n">
        <f aca="false">(simplecorr!C107-simplecorr!C106)/simplecorr!C106</f>
        <v>-0.0338983050847458</v>
      </c>
      <c r="C106" s="0" t="n">
        <f aca="false">(simplecorr!D107-simplecorr!D106)/simplecorr!D106</f>
        <v>0</v>
      </c>
      <c r="D106" s="0" t="n">
        <f aca="false">(simplecorr!E107-simplecorr!E106)/simplecorr!E106</f>
        <v>0</v>
      </c>
      <c r="E106" s="0" t="n">
        <f aca="false">(simplecorr!F107-simplecorr!F106)/simplecorr!F106</f>
        <v>0</v>
      </c>
      <c r="F106" s="0" t="n">
        <f aca="false">(simplecorr!G107-simplecorr!G106)/simplecorr!G106</f>
        <v>0</v>
      </c>
      <c r="G106" s="0" t="n">
        <f aca="false">(simplecorr!H107-simplecorr!H106)/simplecorr!H106</f>
        <v>-0.00952380952380953</v>
      </c>
      <c r="H106" s="0" t="n">
        <f aca="false">(simplecorr!J107-simplecorr!J106)/simplecorr!J106</f>
        <v>0</v>
      </c>
      <c r="I106" s="0" t="n">
        <f aca="false">(simplecorr!K107-simplecorr!K106)/simplecorr!K106</f>
        <v>0</v>
      </c>
      <c r="J106" s="0" t="n">
        <f aca="false">(simplecorr!L107-simplecorr!L106)/simplecorr!L106</f>
        <v>0</v>
      </c>
      <c r="K106" s="0" t="n">
        <f aca="false">(simplecorr!M107-simplecorr!M106)/simplecorr!M106</f>
        <v>0</v>
      </c>
    </row>
    <row r="107" customFormat="false" ht="12.75" hidden="false" customHeight="false" outlineLevel="0" collapsed="false">
      <c r="A107" s="31" t="n">
        <v>33448</v>
      </c>
      <c r="B107" s="0" t="n">
        <f aca="false">(simplecorr!C108-simplecorr!C107)/simplecorr!C107</f>
        <v>-0.0350877192982456</v>
      </c>
      <c r="C107" s="0" t="n">
        <f aca="false">(simplecorr!D108-simplecorr!D107)/simplecorr!D107</f>
        <v>0.0606060606060606</v>
      </c>
      <c r="D107" s="0" t="n">
        <f aca="false">(simplecorr!E108-simplecorr!E107)/simplecorr!E107</f>
        <v>0.0483870967741936</v>
      </c>
      <c r="E107" s="0" t="n">
        <f aca="false">(simplecorr!F108-simplecorr!F107)/simplecorr!F107</f>
        <v>0</v>
      </c>
      <c r="F107" s="0" t="n">
        <f aca="false">(simplecorr!G108-simplecorr!G107)/simplecorr!G107</f>
        <v>0</v>
      </c>
      <c r="G107" s="0" t="n">
        <f aca="false">(simplecorr!H108-simplecorr!H107)/simplecorr!H107</f>
        <v>0</v>
      </c>
      <c r="H107" s="0" t="n">
        <f aca="false">(simplecorr!J108-simplecorr!J107)/simplecorr!J107</f>
        <v>0</v>
      </c>
      <c r="I107" s="0" t="n">
        <f aca="false">(simplecorr!K108-simplecorr!K107)/simplecorr!K107</f>
        <v>0</v>
      </c>
      <c r="J107" s="0" t="n">
        <f aca="false">(simplecorr!L108-simplecorr!L107)/simplecorr!L107</f>
        <v>0</v>
      </c>
      <c r="K107" s="0" t="n">
        <f aca="false">(simplecorr!M108-simplecorr!M107)/simplecorr!M107</f>
        <v>0</v>
      </c>
    </row>
    <row r="108" customFormat="false" ht="12.75" hidden="false" customHeight="false" outlineLevel="0" collapsed="false">
      <c r="A108" s="31" t="n">
        <v>33478</v>
      </c>
      <c r="B108" s="0" t="n">
        <f aca="false">(simplecorr!C109-simplecorr!C108)/simplecorr!C108</f>
        <v>-0.0454545454545455</v>
      </c>
      <c r="C108" s="0" t="n">
        <f aca="false">(simplecorr!D109-simplecorr!D108)/simplecorr!D108</f>
        <v>0</v>
      </c>
      <c r="D108" s="0" t="n">
        <f aca="false">(simplecorr!E109-simplecorr!E108)/simplecorr!E108</f>
        <v>0.0769230769230769</v>
      </c>
      <c r="E108" s="0" t="n">
        <f aca="false">(simplecorr!F109-simplecorr!F108)/simplecorr!F108</f>
        <v>0</v>
      </c>
      <c r="F108" s="0" t="n">
        <f aca="false">(simplecorr!G109-simplecorr!G108)/simplecorr!G108</f>
        <v>0</v>
      </c>
      <c r="G108" s="0" t="n">
        <f aca="false">(simplecorr!H109-simplecorr!H108)/simplecorr!H108</f>
        <v>0</v>
      </c>
      <c r="H108" s="0" t="n">
        <f aca="false">(simplecorr!J109-simplecorr!J108)/simplecorr!J108</f>
        <v>0</v>
      </c>
      <c r="I108" s="0" t="n">
        <f aca="false">(simplecorr!K109-simplecorr!K108)/simplecorr!K108</f>
        <v>0</v>
      </c>
      <c r="J108" s="0" t="n">
        <f aca="false">(simplecorr!L109-simplecorr!L108)/simplecorr!L108</f>
        <v>0</v>
      </c>
      <c r="K108" s="0" t="n">
        <f aca="false">(simplecorr!M109-simplecorr!M108)/simplecorr!M108</f>
        <v>0</v>
      </c>
    </row>
    <row r="109" customFormat="false" ht="12.75" hidden="false" customHeight="false" outlineLevel="0" collapsed="false">
      <c r="A109" s="31" t="n">
        <v>33508</v>
      </c>
      <c r="B109" s="0" t="n">
        <f aca="false">(simplecorr!C110-simplecorr!C109)/simplecorr!C109</f>
        <v>-0.0476190476190476</v>
      </c>
      <c r="C109" s="0" t="n">
        <f aca="false">(simplecorr!D110-simplecorr!D109)/simplecorr!D109</f>
        <v>0.0285714285714286</v>
      </c>
      <c r="D109" s="0" t="n">
        <f aca="false">(simplecorr!E110-simplecorr!E109)/simplecorr!E109</f>
        <v>0.0571428571428571</v>
      </c>
      <c r="E109" s="0" t="n">
        <f aca="false">(simplecorr!F110-simplecorr!F109)/simplecorr!F109</f>
        <v>0.0677966101694915</v>
      </c>
      <c r="F109" s="0" t="n">
        <f aca="false">(simplecorr!G110-simplecorr!G109)/simplecorr!G109</f>
        <v>0</v>
      </c>
      <c r="G109" s="0" t="n">
        <f aca="false">(simplecorr!H110-simplecorr!H109)/simplecorr!H109</f>
        <v>0</v>
      </c>
      <c r="H109" s="0" t="n">
        <f aca="false">(simplecorr!J110-simplecorr!J109)/simplecorr!J109</f>
        <v>0</v>
      </c>
      <c r="I109" s="0" t="n">
        <f aca="false">(simplecorr!K110-simplecorr!K109)/simplecorr!K109</f>
        <v>0</v>
      </c>
      <c r="J109" s="0" t="n">
        <f aca="false">(simplecorr!L110-simplecorr!L109)/simplecorr!L109</f>
        <v>0</v>
      </c>
      <c r="K109" s="0" t="n">
        <f aca="false">(simplecorr!M110-simplecorr!M109)/simplecorr!M109</f>
        <v>0</v>
      </c>
    </row>
    <row r="110" customFormat="false" ht="12.75" hidden="false" customHeight="false" outlineLevel="0" collapsed="false">
      <c r="A110" s="31" t="n">
        <v>33538</v>
      </c>
      <c r="B110" s="0" t="n">
        <f aca="false">(simplecorr!C111-simplecorr!C110)/simplecorr!C110</f>
        <v>-0.04</v>
      </c>
      <c r="C110" s="0" t="n">
        <f aca="false">(simplecorr!D111-simplecorr!D110)/simplecorr!D110</f>
        <v>0</v>
      </c>
      <c r="D110" s="0" t="n">
        <f aca="false">(simplecorr!E111-simplecorr!E110)/simplecorr!E110</f>
        <v>0</v>
      </c>
      <c r="E110" s="0" t="n">
        <f aca="false">(simplecorr!F111-simplecorr!F110)/simplecorr!F110</f>
        <v>0</v>
      </c>
      <c r="F110" s="0" t="n">
        <f aca="false">(simplecorr!G111-simplecorr!G110)/simplecorr!G110</f>
        <v>0</v>
      </c>
      <c r="G110" s="0" t="n">
        <f aca="false">(simplecorr!H111-simplecorr!H110)/simplecorr!H110</f>
        <v>0</v>
      </c>
      <c r="H110" s="0" t="n">
        <f aca="false">(simplecorr!J111-simplecorr!J110)/simplecorr!J110</f>
        <v>0</v>
      </c>
      <c r="I110" s="0" t="n">
        <f aca="false">(simplecorr!K111-simplecorr!K110)/simplecorr!K110</f>
        <v>0</v>
      </c>
      <c r="J110" s="0" t="n">
        <f aca="false">(simplecorr!L111-simplecorr!L110)/simplecorr!L110</f>
        <v>0</v>
      </c>
      <c r="K110" s="0" t="n">
        <f aca="false">(simplecorr!M111-simplecorr!M110)/simplecorr!M110</f>
        <v>0</v>
      </c>
    </row>
    <row r="111" customFormat="false" ht="12.75" hidden="false" customHeight="false" outlineLevel="0" collapsed="false">
      <c r="A111" s="31" t="n">
        <v>33568</v>
      </c>
      <c r="B111" s="0" t="n">
        <f aca="false">(simplecorr!C112-simplecorr!C111)/simplecorr!C111</f>
        <v>0.0104166666666667</v>
      </c>
      <c r="C111" s="0" t="n">
        <f aca="false">(simplecorr!D112-simplecorr!D111)/simplecorr!D111</f>
        <v>0.0277777777777778</v>
      </c>
      <c r="D111" s="0" t="n">
        <f aca="false">(simplecorr!E112-simplecorr!E111)/simplecorr!E111</f>
        <v>0</v>
      </c>
      <c r="E111" s="0" t="n">
        <f aca="false">(simplecorr!F112-simplecorr!F111)/simplecorr!F111</f>
        <v>0</v>
      </c>
      <c r="F111" s="0" t="n">
        <f aca="false">(simplecorr!G112-simplecorr!G111)/simplecorr!G111</f>
        <v>0</v>
      </c>
      <c r="G111" s="0" t="n">
        <f aca="false">(simplecorr!H112-simplecorr!H111)/simplecorr!H111</f>
        <v>0</v>
      </c>
      <c r="H111" s="0" t="n">
        <f aca="false">(simplecorr!J112-simplecorr!J111)/simplecorr!J111</f>
        <v>0</v>
      </c>
      <c r="I111" s="0" t="n">
        <f aca="false">(simplecorr!K112-simplecorr!K111)/simplecorr!K111</f>
        <v>0</v>
      </c>
      <c r="J111" s="0" t="n">
        <f aca="false">(simplecorr!L112-simplecorr!L111)/simplecorr!L111</f>
        <v>0</v>
      </c>
      <c r="K111" s="0" t="n">
        <f aca="false">(simplecorr!M112-simplecorr!M111)/simplecorr!M111</f>
        <v>0</v>
      </c>
    </row>
    <row r="112" customFormat="false" ht="12.75" hidden="false" customHeight="false" outlineLevel="0" collapsed="false">
      <c r="A112" s="31" t="n">
        <v>33598</v>
      </c>
      <c r="B112" s="0" t="n">
        <f aca="false">(simplecorr!C113-simplecorr!C112)/simplecorr!C112</f>
        <v>0.0103092783505155</v>
      </c>
      <c r="C112" s="0" t="n">
        <f aca="false">(simplecorr!D113-simplecorr!D112)/simplecorr!D112</f>
        <v>-0.0540540540540541</v>
      </c>
      <c r="D112" s="0" t="n">
        <f aca="false">(simplecorr!E113-simplecorr!E112)/simplecorr!E112</f>
        <v>-0.0540540540540541</v>
      </c>
      <c r="E112" s="0" t="n">
        <f aca="false">(simplecorr!F113-simplecorr!F112)/simplecorr!F112</f>
        <v>0</v>
      </c>
      <c r="F112" s="0" t="n">
        <f aca="false">(simplecorr!G113-simplecorr!G112)/simplecorr!G112</f>
        <v>0</v>
      </c>
      <c r="G112" s="0" t="n">
        <f aca="false">(simplecorr!H113-simplecorr!H112)/simplecorr!H112</f>
        <v>0</v>
      </c>
      <c r="H112" s="0" t="n">
        <f aca="false">(simplecorr!J113-simplecorr!J112)/simplecorr!J112</f>
        <v>-0.0222222222222222</v>
      </c>
      <c r="I112" s="0" t="n">
        <f aca="false">(simplecorr!K113-simplecorr!K112)/simplecorr!K112</f>
        <v>-0.0256410256410256</v>
      </c>
      <c r="J112" s="0" t="n">
        <f aca="false">(simplecorr!L113-simplecorr!L112)/simplecorr!L112</f>
        <v>-0.0128205128205128</v>
      </c>
      <c r="K112" s="0" t="n">
        <f aca="false">(simplecorr!M113-simplecorr!M112)/simplecorr!M112</f>
        <v>-0.0136986301369863</v>
      </c>
    </row>
    <row r="113" customFormat="false" ht="12.75" hidden="false" customHeight="false" outlineLevel="0" collapsed="false">
      <c r="A113" s="31" t="n">
        <v>33628</v>
      </c>
      <c r="B113" s="0" t="n">
        <f aca="false">(simplecorr!C114-simplecorr!C113)/simplecorr!C113</f>
        <v>0.0204081632653061</v>
      </c>
      <c r="C113" s="0" t="n">
        <f aca="false">(simplecorr!D114-simplecorr!D113)/simplecorr!D113</f>
        <v>-0.0285714285714286</v>
      </c>
      <c r="D113" s="0" t="n">
        <f aca="false">(simplecorr!E114-simplecorr!E113)/simplecorr!E113</f>
        <v>-0.0428571428571429</v>
      </c>
      <c r="E113" s="0" t="n">
        <f aca="false">(simplecorr!F114-simplecorr!F113)/simplecorr!F113</f>
        <v>-0.0476190476190476</v>
      </c>
      <c r="F113" s="0" t="n">
        <f aca="false">(simplecorr!G114-simplecorr!G113)/simplecorr!G113</f>
        <v>0</v>
      </c>
      <c r="G113" s="0" t="n">
        <f aca="false">(simplecorr!H114-simplecorr!H113)/simplecorr!H113</f>
        <v>-0.00961538461538462</v>
      </c>
      <c r="H113" s="0" t="n">
        <f aca="false">(simplecorr!J114-simplecorr!J113)/simplecorr!J113</f>
        <v>-0.0227272727272727</v>
      </c>
      <c r="I113" s="0" t="n">
        <f aca="false">(simplecorr!K114-simplecorr!K113)/simplecorr!K113</f>
        <v>-0.0394736842105263</v>
      </c>
      <c r="J113" s="0" t="n">
        <f aca="false">(simplecorr!L114-simplecorr!L113)/simplecorr!L113</f>
        <v>0</v>
      </c>
      <c r="K113" s="0" t="n">
        <f aca="false">(simplecorr!M114-simplecorr!M113)/simplecorr!M113</f>
        <v>0</v>
      </c>
    </row>
    <row r="114" customFormat="false" ht="12.75" hidden="false" customHeight="false" outlineLevel="0" collapsed="false">
      <c r="A114" s="31" t="n">
        <v>33658</v>
      </c>
      <c r="B114" s="0" t="n">
        <f aca="false">(simplecorr!C115-simplecorr!C114)/simplecorr!C114</f>
        <v>0.03</v>
      </c>
      <c r="C114" s="0" t="n">
        <f aca="false">(simplecorr!D115-simplecorr!D114)/simplecorr!D114</f>
        <v>-0.0147058823529412</v>
      </c>
      <c r="D114" s="0" t="n">
        <f aca="false">(simplecorr!E115-simplecorr!E114)/simplecorr!E114</f>
        <v>-0.0447761194029851</v>
      </c>
      <c r="E114" s="0" t="n">
        <f aca="false">(simplecorr!F115-simplecorr!F114)/simplecorr!F114</f>
        <v>-0.0666666666666667</v>
      </c>
      <c r="F114" s="0" t="n">
        <f aca="false">(simplecorr!G115-simplecorr!G114)/simplecorr!G114</f>
        <v>0</v>
      </c>
      <c r="G114" s="0" t="n">
        <f aca="false">(simplecorr!H115-simplecorr!H114)/simplecorr!H114</f>
        <v>-0.0194174757281553</v>
      </c>
      <c r="H114" s="0" t="n">
        <f aca="false">(simplecorr!J115-simplecorr!J114)/simplecorr!J114</f>
        <v>-0.0465116279069767</v>
      </c>
      <c r="I114" s="0" t="n">
        <f aca="false">(simplecorr!K115-simplecorr!K114)/simplecorr!K114</f>
        <v>-0.0410958904109589</v>
      </c>
      <c r="J114" s="0" t="n">
        <f aca="false">(simplecorr!L115-simplecorr!L114)/simplecorr!L114</f>
        <v>-0.051948051948052</v>
      </c>
      <c r="K114" s="0" t="n">
        <f aca="false">(simplecorr!M115-simplecorr!M114)/simplecorr!M114</f>
        <v>0</v>
      </c>
    </row>
    <row r="115" customFormat="false" ht="12.75" hidden="false" customHeight="false" outlineLevel="0" collapsed="false">
      <c r="A115" s="31" t="n">
        <v>33688</v>
      </c>
      <c r="B115" s="0" t="n">
        <f aca="false">(simplecorr!C116-simplecorr!C115)/simplecorr!C115</f>
        <v>0.029126213592233</v>
      </c>
      <c r="C115" s="0" t="n">
        <f aca="false">(simplecorr!D116-simplecorr!D115)/simplecorr!D115</f>
        <v>0.0746268656716418</v>
      </c>
      <c r="D115" s="0" t="n">
        <f aca="false">(simplecorr!E116-simplecorr!E115)/simplecorr!E115</f>
        <v>0.046875</v>
      </c>
      <c r="E115" s="0" t="n">
        <f aca="false">(simplecorr!F116-simplecorr!F115)/simplecorr!F115</f>
        <v>0.0714285714285714</v>
      </c>
      <c r="F115" s="0" t="n">
        <f aca="false">(simplecorr!G116-simplecorr!G115)/simplecorr!G115</f>
        <v>-0.0133333333333333</v>
      </c>
      <c r="G115" s="0" t="n">
        <f aca="false">(simplecorr!H116-simplecorr!H115)/simplecorr!H115</f>
        <v>0</v>
      </c>
      <c r="H115" s="0" t="n">
        <f aca="false">(simplecorr!J116-simplecorr!J115)/simplecorr!J115</f>
        <v>-0.024390243902439</v>
      </c>
      <c r="I115" s="0" t="n">
        <f aca="false">(simplecorr!K116-simplecorr!K115)/simplecorr!K115</f>
        <v>-0.0285714285714286</v>
      </c>
      <c r="J115" s="0" t="n">
        <f aca="false">(simplecorr!L116-simplecorr!L115)/simplecorr!L115</f>
        <v>-0.0136986301369863</v>
      </c>
      <c r="K115" s="0" t="n">
        <f aca="false">(simplecorr!M116-simplecorr!M115)/simplecorr!M115</f>
        <v>0</v>
      </c>
    </row>
    <row r="116" customFormat="false" ht="12.75" hidden="false" customHeight="false" outlineLevel="0" collapsed="false">
      <c r="A116" s="31" t="n">
        <v>33718</v>
      </c>
      <c r="B116" s="0" t="n">
        <f aca="false">(simplecorr!C117-simplecorr!C116)/simplecorr!C116</f>
        <v>0.0188679245283019</v>
      </c>
      <c r="C116" s="0" t="n">
        <f aca="false">(simplecorr!D117-simplecorr!D116)/simplecorr!D116</f>
        <v>0</v>
      </c>
      <c r="D116" s="0" t="n">
        <f aca="false">(simplecorr!E117-simplecorr!E116)/simplecorr!E116</f>
        <v>0</v>
      </c>
      <c r="E116" s="0" t="n">
        <f aca="false">(simplecorr!F117-simplecorr!F116)/simplecorr!F116</f>
        <v>0</v>
      </c>
      <c r="F116" s="0" t="n">
        <f aca="false">(simplecorr!G117-simplecorr!G116)/simplecorr!G116</f>
        <v>-0.0202702702702703</v>
      </c>
      <c r="G116" s="0" t="n">
        <f aca="false">(simplecorr!H117-simplecorr!H116)/simplecorr!H116</f>
        <v>-0.0099009900990099</v>
      </c>
      <c r="H116" s="0" t="n">
        <f aca="false">(simplecorr!J117-simplecorr!J116)/simplecorr!J116</f>
        <v>-0.025</v>
      </c>
      <c r="I116" s="0" t="n">
        <f aca="false">(simplecorr!K117-simplecorr!K116)/simplecorr!K116</f>
        <v>0</v>
      </c>
      <c r="J116" s="0" t="n">
        <f aca="false">(simplecorr!L117-simplecorr!L116)/simplecorr!L116</f>
        <v>-0.0138888888888889</v>
      </c>
      <c r="K116" s="0" t="n">
        <f aca="false">(simplecorr!M117-simplecorr!M116)/simplecorr!M116</f>
        <v>0</v>
      </c>
    </row>
    <row r="117" customFormat="false" ht="12.75" hidden="false" customHeight="false" outlineLevel="0" collapsed="false">
      <c r="A117" s="31" t="n">
        <v>33748</v>
      </c>
      <c r="B117" s="0" t="n">
        <f aca="false">(simplecorr!C118-simplecorr!C117)/simplecorr!C117</f>
        <v>0.0185185185185185</v>
      </c>
      <c r="C117" s="0" t="n">
        <f aca="false">(simplecorr!D118-simplecorr!D117)/simplecorr!D117</f>
        <v>0.0277777777777778</v>
      </c>
      <c r="D117" s="0" t="n">
        <f aca="false">(simplecorr!E118-simplecorr!E117)/simplecorr!E117</f>
        <v>0</v>
      </c>
      <c r="E117" s="0" t="n">
        <f aca="false">(simplecorr!F118-simplecorr!F117)/simplecorr!F117</f>
        <v>0</v>
      </c>
      <c r="F117" s="0" t="n">
        <f aca="false">(simplecorr!G118-simplecorr!G117)/simplecorr!G117</f>
        <v>-0.0137931034482759</v>
      </c>
      <c r="G117" s="0" t="n">
        <f aca="false">(simplecorr!H118-simplecorr!H117)/simplecorr!H117</f>
        <v>-0.025</v>
      </c>
      <c r="H117" s="0" t="n">
        <f aca="false">(simplecorr!J118-simplecorr!J117)/simplecorr!J117</f>
        <v>0</v>
      </c>
      <c r="I117" s="0" t="n">
        <f aca="false">(simplecorr!K118-simplecorr!K117)/simplecorr!K117</f>
        <v>0</v>
      </c>
      <c r="J117" s="0" t="n">
        <f aca="false">(simplecorr!L118-simplecorr!L117)/simplecorr!L117</f>
        <v>0</v>
      </c>
      <c r="K117" s="0" t="n">
        <f aca="false">(simplecorr!M118-simplecorr!M117)/simplecorr!M117</f>
        <v>0</v>
      </c>
    </row>
    <row r="118" customFormat="false" ht="12.75" hidden="false" customHeight="false" outlineLevel="0" collapsed="false">
      <c r="A118" s="31" t="n">
        <v>33778</v>
      </c>
      <c r="B118" s="0" t="n">
        <f aca="false">(simplecorr!C119-simplecorr!C118)/simplecorr!C118</f>
        <v>0.0181818181818182</v>
      </c>
      <c r="C118" s="0" t="n">
        <f aca="false">(simplecorr!D119-simplecorr!D118)/simplecorr!D118</f>
        <v>-0.027027027027027</v>
      </c>
      <c r="D118" s="0" t="n">
        <f aca="false">(simplecorr!E119-simplecorr!E118)/simplecorr!E118</f>
        <v>-0.0298507462686567</v>
      </c>
      <c r="E118" s="0" t="n">
        <f aca="false">(simplecorr!F119-simplecorr!F118)/simplecorr!F118</f>
        <v>0</v>
      </c>
      <c r="F118" s="0" t="n">
        <f aca="false">(simplecorr!G119-simplecorr!G118)/simplecorr!G118</f>
        <v>0</v>
      </c>
      <c r="G118" s="0" t="n">
        <f aca="false">(simplecorr!H119-simplecorr!H118)/simplecorr!H118</f>
        <v>0</v>
      </c>
      <c r="H118" s="0" t="n">
        <f aca="false">(simplecorr!J119-simplecorr!J118)/simplecorr!J118</f>
        <v>0</v>
      </c>
      <c r="I118" s="0" t="n">
        <f aca="false">(simplecorr!K119-simplecorr!K118)/simplecorr!K118</f>
        <v>0</v>
      </c>
      <c r="J118" s="0" t="n">
        <f aca="false">(simplecorr!L119-simplecorr!L118)/simplecorr!L118</f>
        <v>0</v>
      </c>
      <c r="K118" s="0" t="n">
        <f aca="false">(simplecorr!M119-simplecorr!M118)/simplecorr!M118</f>
        <v>0</v>
      </c>
    </row>
    <row r="119" customFormat="false" ht="12.75" hidden="false" customHeight="false" outlineLevel="0" collapsed="false">
      <c r="A119" s="31" t="n">
        <v>33808</v>
      </c>
      <c r="B119" s="0" t="n">
        <f aca="false">(simplecorr!C120-simplecorr!C119)/simplecorr!C119</f>
        <v>0.0714285714285714</v>
      </c>
      <c r="C119" s="0" t="n">
        <f aca="false">(simplecorr!D120-simplecorr!D119)/simplecorr!D119</f>
        <v>-0.0555555555555556</v>
      </c>
      <c r="D119" s="0" t="n">
        <f aca="false">(simplecorr!E120-simplecorr!E119)/simplecorr!E119</f>
        <v>-0.0307692307692308</v>
      </c>
      <c r="E119" s="0" t="n">
        <f aca="false">(simplecorr!F120-simplecorr!F119)/simplecorr!F119</f>
        <v>-0.0166666666666667</v>
      </c>
      <c r="F119" s="0" t="n">
        <f aca="false">(simplecorr!G120-simplecorr!G119)/simplecorr!G119</f>
        <v>0</v>
      </c>
      <c r="G119" s="0" t="n">
        <f aca="false">(simplecorr!H120-simplecorr!H119)/simplecorr!H119</f>
        <v>-0.0256410256410256</v>
      </c>
      <c r="H119" s="0" t="n">
        <f aca="false">(simplecorr!J120-simplecorr!J119)/simplecorr!J119</f>
        <v>0.0384615384615385</v>
      </c>
      <c r="I119" s="0" t="n">
        <f aca="false">(simplecorr!K120-simplecorr!K119)/simplecorr!K119</f>
        <v>0.0441176470588235</v>
      </c>
      <c r="J119" s="0" t="n">
        <f aca="false">(simplecorr!L120-simplecorr!L119)/simplecorr!L119</f>
        <v>0.0140845070422535</v>
      </c>
      <c r="K119" s="0" t="n">
        <f aca="false">(simplecorr!M120-simplecorr!M119)/simplecorr!M119</f>
        <v>0</v>
      </c>
    </row>
    <row r="120" customFormat="false" ht="12.75" hidden="false" customHeight="false" outlineLevel="0" collapsed="false">
      <c r="A120" s="31" t="n">
        <v>33838</v>
      </c>
      <c r="B120" s="0" t="n">
        <f aca="false">(simplecorr!C121-simplecorr!C120)/simplecorr!C120</f>
        <v>-0.0166666666666667</v>
      </c>
      <c r="C120" s="0" t="n">
        <f aca="false">(simplecorr!D121-simplecorr!D120)/simplecorr!D120</f>
        <v>-0.0294117647058824</v>
      </c>
      <c r="D120" s="0" t="n">
        <f aca="false">(simplecorr!E121-simplecorr!E120)/simplecorr!E120</f>
        <v>-0.0317460317460317</v>
      </c>
      <c r="E120" s="0" t="n">
        <f aca="false">(simplecorr!F121-simplecorr!F120)/simplecorr!F120</f>
        <v>-0.0338983050847458</v>
      </c>
      <c r="F120" s="0" t="n">
        <f aca="false">(simplecorr!G121-simplecorr!G120)/simplecorr!G120</f>
        <v>0</v>
      </c>
      <c r="G120" s="0" t="n">
        <f aca="false">(simplecorr!H121-simplecorr!H120)/simplecorr!H120</f>
        <v>0</v>
      </c>
      <c r="H120" s="0" t="n">
        <f aca="false">(simplecorr!J121-simplecorr!J120)/simplecorr!J120</f>
        <v>0.0246913580246914</v>
      </c>
      <c r="I120" s="0" t="n">
        <f aca="false">(simplecorr!K121-simplecorr!K120)/simplecorr!K120</f>
        <v>0.028169014084507</v>
      </c>
      <c r="J120" s="0" t="n">
        <f aca="false">(simplecorr!L121-simplecorr!L120)/simplecorr!L120</f>
        <v>0</v>
      </c>
      <c r="K120" s="0" t="n">
        <f aca="false">(simplecorr!M121-simplecorr!M120)/simplecorr!M120</f>
        <v>0</v>
      </c>
    </row>
    <row r="121" customFormat="false" ht="12.75" hidden="false" customHeight="false" outlineLevel="0" collapsed="false">
      <c r="A121" s="31" t="n">
        <v>33868</v>
      </c>
      <c r="B121" s="0" t="n">
        <f aca="false">(simplecorr!C122-simplecorr!C121)/simplecorr!C121</f>
        <v>-0.0169491525423729</v>
      </c>
      <c r="C121" s="0" t="n">
        <f aca="false">(simplecorr!D122-simplecorr!D121)/simplecorr!D121</f>
        <v>0.0151515151515152</v>
      </c>
      <c r="D121" s="0" t="n">
        <f aca="false">(simplecorr!E122-simplecorr!E121)/simplecorr!E121</f>
        <v>-0.0327868852459016</v>
      </c>
      <c r="E121" s="0" t="n">
        <f aca="false">(simplecorr!F122-simplecorr!F121)/simplecorr!F121</f>
        <v>-0.0175438596491228</v>
      </c>
      <c r="F121" s="0" t="n">
        <f aca="false">(simplecorr!G122-simplecorr!G121)/simplecorr!G121</f>
        <v>0</v>
      </c>
      <c r="G121" s="0" t="n">
        <f aca="false">(simplecorr!H122-simplecorr!H121)/simplecorr!H121</f>
        <v>0</v>
      </c>
      <c r="H121" s="0" t="n">
        <f aca="false">(simplecorr!J122-simplecorr!J121)/simplecorr!J121</f>
        <v>0.0240963855421687</v>
      </c>
      <c r="I121" s="0" t="n">
        <f aca="false">(simplecorr!K122-simplecorr!K121)/simplecorr!K121</f>
        <v>0.0273972602739726</v>
      </c>
      <c r="J121" s="0" t="n">
        <f aca="false">(simplecorr!L122-simplecorr!L121)/simplecorr!L121</f>
        <v>0</v>
      </c>
      <c r="K121" s="0" t="n">
        <f aca="false">(simplecorr!M122-simplecorr!M121)/simplecorr!M121</f>
        <v>0</v>
      </c>
    </row>
    <row r="122" customFormat="false" ht="12.75" hidden="false" customHeight="false" outlineLevel="0" collapsed="false">
      <c r="A122" s="31" t="n">
        <v>33898</v>
      </c>
      <c r="B122" s="0" t="n">
        <f aca="false">(simplecorr!C123-simplecorr!C122)/simplecorr!C122</f>
        <v>-0.0172413793103448</v>
      </c>
      <c r="C122" s="0" t="n">
        <f aca="false">(simplecorr!D123-simplecorr!D122)/simplecorr!D122</f>
        <v>0.0149253731343284</v>
      </c>
      <c r="D122" s="0" t="n">
        <f aca="false">(simplecorr!E123-simplecorr!E122)/simplecorr!E122</f>
        <v>0.0169491525423729</v>
      </c>
      <c r="E122" s="0" t="n">
        <f aca="false">(simplecorr!F123-simplecorr!F122)/simplecorr!F122</f>
        <v>0</v>
      </c>
      <c r="F122" s="0" t="n">
        <f aca="false">(simplecorr!G123-simplecorr!G122)/simplecorr!G122</f>
        <v>0.013986013986014</v>
      </c>
      <c r="G122" s="0" t="n">
        <f aca="false">(simplecorr!H123-simplecorr!H122)/simplecorr!H122</f>
        <v>0.0105263157894737</v>
      </c>
      <c r="H122" s="0" t="n">
        <f aca="false">(simplecorr!J123-simplecorr!J122)/simplecorr!J122</f>
        <v>0</v>
      </c>
      <c r="I122" s="0" t="n">
        <f aca="false">(simplecorr!K123-simplecorr!K122)/simplecorr!K122</f>
        <v>0.0133333333333333</v>
      </c>
      <c r="J122" s="0" t="n">
        <f aca="false">(simplecorr!L123-simplecorr!L122)/simplecorr!L122</f>
        <v>0</v>
      </c>
      <c r="K122" s="0" t="n">
        <f aca="false">(simplecorr!M123-simplecorr!M122)/simplecorr!M122</f>
        <v>0</v>
      </c>
    </row>
    <row r="123" customFormat="false" ht="12.75" hidden="false" customHeight="false" outlineLevel="0" collapsed="false">
      <c r="A123" s="31" t="n">
        <v>33928</v>
      </c>
      <c r="B123" s="0" t="n">
        <f aca="false">(simplecorr!C124-simplecorr!C123)/simplecorr!C123</f>
        <v>-0.0263157894736842</v>
      </c>
      <c r="C123" s="0" t="n">
        <f aca="false">(simplecorr!D124-simplecorr!D123)/simplecorr!D123</f>
        <v>-0.0294117647058824</v>
      </c>
      <c r="D123" s="0" t="n">
        <f aca="false">(simplecorr!E124-simplecorr!E123)/simplecorr!E123</f>
        <v>-0.0333333333333333</v>
      </c>
      <c r="E123" s="0" t="n">
        <f aca="false">(simplecorr!F124-simplecorr!F123)/simplecorr!F123</f>
        <v>-0.0178571428571429</v>
      </c>
      <c r="F123" s="0" t="n">
        <f aca="false">(simplecorr!G124-simplecorr!G123)/simplecorr!G123</f>
        <v>0</v>
      </c>
      <c r="G123" s="0" t="n">
        <f aca="false">(simplecorr!H124-simplecorr!H123)/simplecorr!H123</f>
        <v>0.0104166666666667</v>
      </c>
      <c r="H123" s="0" t="n">
        <f aca="false">(simplecorr!J124-simplecorr!J123)/simplecorr!J123</f>
        <v>-0.0117647058823529</v>
      </c>
      <c r="I123" s="0" t="n">
        <f aca="false">(simplecorr!K124-simplecorr!K123)/simplecorr!K123</f>
        <v>-0.0263157894736842</v>
      </c>
      <c r="J123" s="0" t="n">
        <f aca="false">(simplecorr!L124-simplecorr!L123)/simplecorr!L123</f>
        <v>-0.0138888888888889</v>
      </c>
      <c r="K123" s="0" t="n">
        <f aca="false">(simplecorr!M124-simplecorr!M123)/simplecorr!M123</f>
        <v>-0.0138888888888889</v>
      </c>
    </row>
    <row r="124" customFormat="false" ht="12.75" hidden="false" customHeight="false" outlineLevel="0" collapsed="false">
      <c r="A124" s="31" t="n">
        <v>33958</v>
      </c>
      <c r="B124" s="0" t="n">
        <f aca="false">(simplecorr!C125-simplecorr!C124)/simplecorr!C124</f>
        <v>-0.0540540540540541</v>
      </c>
      <c r="C124" s="0" t="n">
        <f aca="false">(simplecorr!D125-simplecorr!D124)/simplecorr!D124</f>
        <v>0</v>
      </c>
      <c r="D124" s="0" t="n">
        <f aca="false">(simplecorr!E125-simplecorr!E124)/simplecorr!E124</f>
        <v>0</v>
      </c>
      <c r="E124" s="0" t="n">
        <f aca="false">(simplecorr!F125-simplecorr!F124)/simplecorr!F124</f>
        <v>0</v>
      </c>
      <c r="F124" s="0" t="n">
        <f aca="false">(simplecorr!G125-simplecorr!G124)/simplecorr!G124</f>
        <v>0</v>
      </c>
      <c r="G124" s="0" t="n">
        <f aca="false">(simplecorr!H125-simplecorr!H124)/simplecorr!H124</f>
        <v>0</v>
      </c>
      <c r="H124" s="0" t="n">
        <f aca="false">(simplecorr!J125-simplecorr!J124)/simplecorr!J124</f>
        <v>0</v>
      </c>
      <c r="I124" s="0" t="n">
        <f aca="false">(simplecorr!K125-simplecorr!K124)/simplecorr!K124</f>
        <v>-0.027027027027027</v>
      </c>
      <c r="J124" s="0" t="n">
        <f aca="false">(simplecorr!L125-simplecorr!L124)/simplecorr!L124</f>
        <v>0</v>
      </c>
      <c r="K124" s="0" t="n">
        <f aca="false">(simplecorr!M125-simplecorr!M124)/simplecorr!M124</f>
        <v>0</v>
      </c>
    </row>
    <row r="125" customFormat="false" ht="12.75" hidden="false" customHeight="false" outlineLevel="0" collapsed="false">
      <c r="A125" s="31" t="n">
        <v>33988</v>
      </c>
      <c r="B125" s="0" t="n">
        <f aca="false">(simplecorr!C126-simplecorr!C125)/simplecorr!C125</f>
        <v>-0.0571428571428571</v>
      </c>
      <c r="C125" s="0" t="n">
        <f aca="false">(simplecorr!D126-simplecorr!D125)/simplecorr!D125</f>
        <v>0</v>
      </c>
      <c r="D125" s="0" t="n">
        <f aca="false">(simplecorr!E126-simplecorr!E125)/simplecorr!E125</f>
        <v>0</v>
      </c>
      <c r="E125" s="0" t="n">
        <f aca="false">(simplecorr!F126-simplecorr!F125)/simplecorr!F125</f>
        <v>0</v>
      </c>
      <c r="F125" s="0" t="n">
        <f aca="false">(simplecorr!G126-simplecorr!G125)/simplecorr!G125</f>
        <v>0</v>
      </c>
      <c r="G125" s="0" t="n">
        <f aca="false">(simplecorr!H126-simplecorr!H125)/simplecorr!H125</f>
        <v>-0.0206185567010309</v>
      </c>
      <c r="H125" s="0" t="n">
        <f aca="false">(simplecorr!J126-simplecorr!J125)/simplecorr!J125</f>
        <v>0</v>
      </c>
      <c r="I125" s="0" t="n">
        <f aca="false">(simplecorr!K126-simplecorr!K125)/simplecorr!K125</f>
        <v>0</v>
      </c>
      <c r="J125" s="0" t="n">
        <f aca="false">(simplecorr!L126-simplecorr!L125)/simplecorr!L125</f>
        <v>-0.028169014084507</v>
      </c>
      <c r="K125" s="0" t="n">
        <f aca="false">(simplecorr!M126-simplecorr!M125)/simplecorr!M125</f>
        <v>-0.0140845070422535</v>
      </c>
    </row>
    <row r="126" customFormat="false" ht="12.75" hidden="false" customHeight="false" outlineLevel="0" collapsed="false">
      <c r="A126" s="31" t="n">
        <v>34018</v>
      </c>
      <c r="B126" s="0" t="n">
        <f aca="false">(simplecorr!C127-simplecorr!C126)/simplecorr!C126</f>
        <v>-0.0404040404040404</v>
      </c>
      <c r="C126" s="0" t="n">
        <f aca="false">(simplecorr!D127-simplecorr!D126)/simplecorr!D126</f>
        <v>0.0454545454545455</v>
      </c>
      <c r="D126" s="0" t="n">
        <f aca="false">(simplecorr!E127-simplecorr!E126)/simplecorr!E126</f>
        <v>0.0344827586206897</v>
      </c>
      <c r="E126" s="0" t="n">
        <f aca="false">(simplecorr!F127-simplecorr!F126)/simplecorr!F126</f>
        <v>0.0363636363636364</v>
      </c>
      <c r="F126" s="0" t="n">
        <f aca="false">(simplecorr!G127-simplecorr!G126)/simplecorr!G126</f>
        <v>0</v>
      </c>
      <c r="G126" s="0" t="n">
        <f aca="false">(simplecorr!H127-simplecorr!H126)/simplecorr!H126</f>
        <v>0</v>
      </c>
      <c r="H126" s="0" t="n">
        <f aca="false">(simplecorr!J127-simplecorr!J126)/simplecorr!J126</f>
        <v>0.0238095238095238</v>
      </c>
      <c r="I126" s="0" t="n">
        <f aca="false">(simplecorr!K127-simplecorr!K126)/simplecorr!K126</f>
        <v>0.0416666666666667</v>
      </c>
      <c r="J126" s="0" t="n">
        <f aca="false">(simplecorr!L127-simplecorr!L126)/simplecorr!L126</f>
        <v>0</v>
      </c>
      <c r="K126" s="0" t="n">
        <f aca="false">(simplecorr!M127-simplecorr!M126)/simplecorr!M126</f>
        <v>0</v>
      </c>
    </row>
    <row r="127" customFormat="false" ht="12.75" hidden="false" customHeight="false" outlineLevel="0" collapsed="false">
      <c r="A127" s="31" t="n">
        <v>34048</v>
      </c>
      <c r="B127" s="0" t="n">
        <f aca="false">(simplecorr!C128-simplecorr!C127)/simplecorr!C127</f>
        <v>-0.0315789473684211</v>
      </c>
      <c r="C127" s="0" t="n">
        <f aca="false">(simplecorr!D128-simplecorr!D127)/simplecorr!D127</f>
        <v>0.0434782608695652</v>
      </c>
      <c r="D127" s="0" t="n">
        <f aca="false">(simplecorr!E128-simplecorr!E127)/simplecorr!E127</f>
        <v>0.0333333333333333</v>
      </c>
      <c r="E127" s="0" t="n">
        <f aca="false">(simplecorr!F128-simplecorr!F127)/simplecorr!F127</f>
        <v>0.0350877192982456</v>
      </c>
      <c r="F127" s="0" t="n">
        <f aca="false">(simplecorr!G128-simplecorr!G127)/simplecorr!G127</f>
        <v>0</v>
      </c>
      <c r="G127" s="0" t="n">
        <f aca="false">(simplecorr!H128-simplecorr!H127)/simplecorr!H127</f>
        <v>0</v>
      </c>
      <c r="H127" s="0" t="n">
        <f aca="false">(simplecorr!J128-simplecorr!J127)/simplecorr!J127</f>
        <v>0</v>
      </c>
      <c r="I127" s="0" t="n">
        <f aca="false">(simplecorr!K128-simplecorr!K127)/simplecorr!K127</f>
        <v>0</v>
      </c>
      <c r="J127" s="0" t="n">
        <f aca="false">(simplecorr!L128-simplecorr!L127)/simplecorr!L127</f>
        <v>0</v>
      </c>
      <c r="K127" s="0" t="n">
        <f aca="false">(simplecorr!M128-simplecorr!M127)/simplecorr!M127</f>
        <v>-0.0142857142857143</v>
      </c>
    </row>
    <row r="128" customFormat="false" ht="12.75" hidden="false" customHeight="false" outlineLevel="0" collapsed="false">
      <c r="A128" s="31" t="n">
        <v>34078</v>
      </c>
      <c r="B128" s="0" t="n">
        <f aca="false">(simplecorr!C129-simplecorr!C128)/simplecorr!C128</f>
        <v>0</v>
      </c>
      <c r="C128" s="0" t="n">
        <f aca="false">(simplecorr!D129-simplecorr!D128)/simplecorr!D128</f>
        <v>0.0138888888888889</v>
      </c>
      <c r="D128" s="0" t="n">
        <f aca="false">(simplecorr!E129-simplecorr!E128)/simplecorr!E128</f>
        <v>0.0161290322580645</v>
      </c>
      <c r="E128" s="0" t="n">
        <f aca="false">(simplecorr!F129-simplecorr!F128)/simplecorr!F128</f>
        <v>0</v>
      </c>
      <c r="F128" s="0" t="n">
        <f aca="false">(simplecorr!G129-simplecorr!G128)/simplecorr!G128</f>
        <v>0</v>
      </c>
      <c r="G128" s="0" t="n">
        <f aca="false">(simplecorr!H129-simplecorr!H128)/simplecorr!H128</f>
        <v>0</v>
      </c>
      <c r="H128" s="0" t="n">
        <f aca="false">(simplecorr!J129-simplecorr!J128)/simplecorr!J128</f>
        <v>0</v>
      </c>
      <c r="I128" s="0" t="n">
        <f aca="false">(simplecorr!K129-simplecorr!K128)/simplecorr!K128</f>
        <v>0</v>
      </c>
      <c r="J128" s="0" t="n">
        <f aca="false">(simplecorr!L129-simplecorr!L128)/simplecorr!L128</f>
        <v>0</v>
      </c>
      <c r="K128" s="0" t="n">
        <f aca="false">(simplecorr!M129-simplecorr!M128)/simplecorr!M128</f>
        <v>0</v>
      </c>
    </row>
    <row r="129" customFormat="false" ht="12.75" hidden="false" customHeight="false" outlineLevel="0" collapsed="false">
      <c r="A129" s="31" t="n">
        <v>34108</v>
      </c>
      <c r="B129" s="0" t="n">
        <f aca="false">(simplecorr!C130-simplecorr!C129)/simplecorr!C129</f>
        <v>0</v>
      </c>
      <c r="C129" s="0" t="n">
        <f aca="false">(simplecorr!D130-simplecorr!D129)/simplecorr!D129</f>
        <v>0.0136986301369863</v>
      </c>
      <c r="D129" s="0" t="n">
        <f aca="false">(simplecorr!E130-simplecorr!E129)/simplecorr!E129</f>
        <v>0.0158730158730159</v>
      </c>
      <c r="E129" s="0" t="n">
        <f aca="false">(simplecorr!F130-simplecorr!F129)/simplecorr!F129</f>
        <v>0.0169491525423729</v>
      </c>
      <c r="F129" s="0" t="n">
        <f aca="false">(simplecorr!G130-simplecorr!G129)/simplecorr!G129</f>
        <v>0</v>
      </c>
      <c r="G129" s="0" t="n">
        <f aca="false">(simplecorr!H130-simplecorr!H129)/simplecorr!H129</f>
        <v>0</v>
      </c>
      <c r="H129" s="0" t="n">
        <f aca="false">(simplecorr!J130-simplecorr!J129)/simplecorr!J129</f>
        <v>0</v>
      </c>
      <c r="I129" s="0" t="n">
        <f aca="false">(simplecorr!K130-simplecorr!K129)/simplecorr!K129</f>
        <v>0</v>
      </c>
      <c r="J129" s="0" t="n">
        <f aca="false">(simplecorr!L130-simplecorr!L129)/simplecorr!L129</f>
        <v>0</v>
      </c>
      <c r="K129" s="0" t="n">
        <f aca="false">(simplecorr!M130-simplecorr!M129)/simplecorr!M129</f>
        <v>0</v>
      </c>
    </row>
    <row r="130" customFormat="false" ht="12.75" hidden="false" customHeight="false" outlineLevel="0" collapsed="false">
      <c r="A130" s="31" t="n">
        <v>34138</v>
      </c>
      <c r="B130" s="0" t="n">
        <f aca="false">(simplecorr!C131-simplecorr!C130)/simplecorr!C130</f>
        <v>0</v>
      </c>
      <c r="C130" s="0" t="n">
        <f aca="false">(simplecorr!D131-simplecorr!D130)/simplecorr!D130</f>
        <v>0.0135135135135135</v>
      </c>
      <c r="D130" s="0" t="n">
        <f aca="false">(simplecorr!E131-simplecorr!E130)/simplecorr!E130</f>
        <v>0.015625</v>
      </c>
      <c r="E130" s="0" t="n">
        <f aca="false">(simplecorr!F131-simplecorr!F130)/simplecorr!F130</f>
        <v>0</v>
      </c>
      <c r="F130" s="0" t="n">
        <f aca="false">(simplecorr!G131-simplecorr!G130)/simplecorr!G130</f>
        <v>0</v>
      </c>
      <c r="G130" s="0" t="n">
        <f aca="false">(simplecorr!H131-simplecorr!H130)/simplecorr!H130</f>
        <v>0</v>
      </c>
      <c r="H130" s="0" t="n">
        <f aca="false">(simplecorr!J131-simplecorr!J130)/simplecorr!J130</f>
        <v>0.00581395348837209</v>
      </c>
      <c r="I130" s="0" t="n">
        <f aca="false">(simplecorr!K131-simplecorr!K130)/simplecorr!K130</f>
        <v>0.00666666666666667</v>
      </c>
      <c r="J130" s="0" t="n">
        <f aca="false">(simplecorr!L131-simplecorr!L130)/simplecorr!L130</f>
        <v>0</v>
      </c>
      <c r="K130" s="0" t="n">
        <f aca="false">(simplecorr!M131-simplecorr!M130)/simplecorr!M130</f>
        <v>-0.0144927536231884</v>
      </c>
    </row>
    <row r="131" customFormat="false" ht="12.75" hidden="false" customHeight="false" outlineLevel="0" collapsed="false">
      <c r="A131" s="31" t="n">
        <v>34168</v>
      </c>
      <c r="B131" s="0" t="n">
        <f aca="false">(simplecorr!C132-simplecorr!C131)/simplecorr!C131</f>
        <v>-0.0217391304347826</v>
      </c>
      <c r="C131" s="0" t="n">
        <f aca="false">(simplecorr!D132-simplecorr!D131)/simplecorr!D131</f>
        <v>0.0133333333333333</v>
      </c>
      <c r="D131" s="0" t="n">
        <f aca="false">(simplecorr!E132-simplecorr!E131)/simplecorr!E131</f>
        <v>0</v>
      </c>
      <c r="E131" s="0" t="n">
        <f aca="false">(simplecorr!F132-simplecorr!F131)/simplecorr!F131</f>
        <v>0</v>
      </c>
      <c r="F131" s="0" t="n">
        <f aca="false">(simplecorr!G132-simplecorr!G131)/simplecorr!G131</f>
        <v>0</v>
      </c>
      <c r="G131" s="0" t="n">
        <f aca="false">(simplecorr!H132-simplecorr!H131)/simplecorr!H131</f>
        <v>-0.0210526315789474</v>
      </c>
      <c r="H131" s="0" t="n">
        <f aca="false">(simplecorr!J132-simplecorr!J131)/simplecorr!J131</f>
        <v>0.023121387283237</v>
      </c>
      <c r="I131" s="0" t="n">
        <f aca="false">(simplecorr!K132-simplecorr!K131)/simplecorr!K131</f>
        <v>0.0397350993377483</v>
      </c>
      <c r="J131" s="0" t="n">
        <f aca="false">(simplecorr!L132-simplecorr!L131)/simplecorr!L131</f>
        <v>0</v>
      </c>
      <c r="K131" s="0" t="n">
        <f aca="false">(simplecorr!M132-simplecorr!M131)/simplecorr!M131</f>
        <v>0</v>
      </c>
    </row>
    <row r="132" customFormat="false" ht="12.75" hidden="false" customHeight="false" outlineLevel="0" collapsed="false">
      <c r="A132" s="31" t="n">
        <v>34198</v>
      </c>
      <c r="B132" s="0" t="n">
        <f aca="false">(simplecorr!C133-simplecorr!C132)/simplecorr!C132</f>
        <v>-0.0333333333333333</v>
      </c>
      <c r="C132" s="0" t="n">
        <f aca="false">(simplecorr!D133-simplecorr!D132)/simplecorr!D132</f>
        <v>0</v>
      </c>
      <c r="D132" s="0" t="n">
        <f aca="false">(simplecorr!E133-simplecorr!E132)/simplecorr!E132</f>
        <v>0</v>
      </c>
      <c r="E132" s="0" t="n">
        <f aca="false">(simplecorr!F133-simplecorr!F132)/simplecorr!F132</f>
        <v>0</v>
      </c>
      <c r="F132" s="0" t="n">
        <f aca="false">(simplecorr!G133-simplecorr!G132)/simplecorr!G132</f>
        <v>0</v>
      </c>
      <c r="G132" s="0" t="n">
        <f aca="false">(simplecorr!H133-simplecorr!H132)/simplecorr!H132</f>
        <v>0</v>
      </c>
      <c r="H132" s="0" t="n">
        <f aca="false">(simplecorr!J133-simplecorr!J132)/simplecorr!J132</f>
        <v>-0.00564971751412429</v>
      </c>
      <c r="I132" s="0" t="n">
        <f aca="false">(simplecorr!K133-simplecorr!K132)/simplecorr!K132</f>
        <v>-0.00636942675159236</v>
      </c>
      <c r="J132" s="0" t="n">
        <f aca="false">(simplecorr!L133-simplecorr!L132)/simplecorr!L132</f>
        <v>-0.0289855072463768</v>
      </c>
      <c r="K132" s="0" t="n">
        <f aca="false">(simplecorr!M133-simplecorr!M132)/simplecorr!M132</f>
        <v>0</v>
      </c>
    </row>
    <row r="133" customFormat="false" ht="12.75" hidden="false" customHeight="false" outlineLevel="0" collapsed="false">
      <c r="A133" s="31" t="n">
        <v>34228</v>
      </c>
      <c r="B133" s="0" t="n">
        <f aca="false">(simplecorr!C134-simplecorr!C133)/simplecorr!C133</f>
        <v>-0.0344827586206897</v>
      </c>
      <c r="C133" s="0" t="n">
        <f aca="false">(simplecorr!D134-simplecorr!D133)/simplecorr!D133</f>
        <v>0</v>
      </c>
      <c r="D133" s="0" t="n">
        <f aca="false">(simplecorr!E134-simplecorr!E133)/simplecorr!E133</f>
        <v>0</v>
      </c>
      <c r="E133" s="0" t="n">
        <f aca="false">(simplecorr!F134-simplecorr!F133)/simplecorr!F133</f>
        <v>0</v>
      </c>
      <c r="F133" s="0" t="n">
        <f aca="false">(simplecorr!G134-simplecorr!G133)/simplecorr!G133</f>
        <v>0</v>
      </c>
      <c r="G133" s="0" t="n">
        <f aca="false">(simplecorr!H134-simplecorr!H133)/simplecorr!H133</f>
        <v>0</v>
      </c>
      <c r="H133" s="0" t="n">
        <f aca="false">(simplecorr!J134-simplecorr!J133)/simplecorr!J133</f>
        <v>-0.0113636363636364</v>
      </c>
      <c r="I133" s="0" t="n">
        <f aca="false">(simplecorr!K134-simplecorr!K133)/simplecorr!K133</f>
        <v>-0.0128205128205128</v>
      </c>
      <c r="J133" s="0" t="n">
        <f aca="false">(simplecorr!L134-simplecorr!L133)/simplecorr!L133</f>
        <v>0</v>
      </c>
      <c r="K133" s="0" t="n">
        <f aca="false">(simplecorr!M134-simplecorr!M133)/simplecorr!M133</f>
        <v>0</v>
      </c>
    </row>
    <row r="134" customFormat="false" ht="12.75" hidden="false" customHeight="false" outlineLevel="0" collapsed="false">
      <c r="A134" s="31" t="n">
        <v>34258</v>
      </c>
      <c r="B134" s="0" t="n">
        <f aca="false">(simplecorr!C135-simplecorr!C134)/simplecorr!C134</f>
        <v>-0.0238095238095238</v>
      </c>
      <c r="C134" s="0" t="n">
        <f aca="false">(simplecorr!D135-simplecorr!D134)/simplecorr!D134</f>
        <v>-0.0131578947368421</v>
      </c>
      <c r="D134" s="0" t="n">
        <f aca="false">(simplecorr!E135-simplecorr!E134)/simplecorr!E134</f>
        <v>-0.0230769230769231</v>
      </c>
      <c r="E134" s="0" t="n">
        <f aca="false">(simplecorr!F135-simplecorr!F134)/simplecorr!F134</f>
        <v>-0.00833333333333333</v>
      </c>
      <c r="F134" s="0" t="n">
        <f aca="false">(simplecorr!G135-simplecorr!G134)/simplecorr!G134</f>
        <v>0</v>
      </c>
      <c r="G134" s="0" t="n">
        <f aca="false">(simplecorr!H135-simplecorr!H134)/simplecorr!H134</f>
        <v>-0.032258064516129</v>
      </c>
      <c r="H134" s="0" t="n">
        <f aca="false">(simplecorr!J135-simplecorr!J134)/simplecorr!J134</f>
        <v>0</v>
      </c>
      <c r="I134" s="0" t="n">
        <f aca="false">(simplecorr!K135-simplecorr!K134)/simplecorr!K134</f>
        <v>0</v>
      </c>
      <c r="J134" s="0" t="n">
        <f aca="false">(simplecorr!L135-simplecorr!L134)/simplecorr!L134</f>
        <v>0</v>
      </c>
      <c r="K134" s="0" t="n">
        <f aca="false">(simplecorr!M135-simplecorr!M134)/simplecorr!M134</f>
        <v>-0.0147058823529412</v>
      </c>
    </row>
    <row r="135" customFormat="false" ht="12.75" hidden="false" customHeight="false" outlineLevel="0" collapsed="false">
      <c r="A135" s="31" t="n">
        <v>34288</v>
      </c>
      <c r="B135" s="0" t="n">
        <f aca="false">(simplecorr!C136-simplecorr!C135)/simplecorr!C135</f>
        <v>0</v>
      </c>
      <c r="C135" s="0" t="n">
        <f aca="false">(simplecorr!D136-simplecorr!D135)/simplecorr!D135</f>
        <v>-0.0133333333333333</v>
      </c>
      <c r="D135" s="0" t="n">
        <f aca="false">(simplecorr!E136-simplecorr!E135)/simplecorr!E135</f>
        <v>-0.031496062992126</v>
      </c>
      <c r="E135" s="0" t="n">
        <f aca="false">(simplecorr!F136-simplecorr!F135)/simplecorr!F135</f>
        <v>-0.00840336134453782</v>
      </c>
      <c r="F135" s="0" t="n">
        <f aca="false">(simplecorr!G136-simplecorr!G135)/simplecorr!G135</f>
        <v>0</v>
      </c>
      <c r="G135" s="0" t="n">
        <f aca="false">(simplecorr!H136-simplecorr!H135)/simplecorr!H135</f>
        <v>0</v>
      </c>
      <c r="H135" s="0" t="n">
        <f aca="false">(simplecorr!J136-simplecorr!J135)/simplecorr!J135</f>
        <v>0</v>
      </c>
      <c r="I135" s="0" t="n">
        <f aca="false">(simplecorr!K136-simplecorr!K135)/simplecorr!K135</f>
        <v>0</v>
      </c>
      <c r="J135" s="0" t="n">
        <f aca="false">(simplecorr!L136-simplecorr!L135)/simplecorr!L135</f>
        <v>0</v>
      </c>
      <c r="K135" s="0" t="n">
        <f aca="false">(simplecorr!M136-simplecorr!M135)/simplecorr!M135</f>
        <v>-0.0149253731343284</v>
      </c>
    </row>
    <row r="136" customFormat="false" ht="12.75" hidden="false" customHeight="false" outlineLevel="0" collapsed="false">
      <c r="A136" s="31" t="n">
        <v>34318</v>
      </c>
      <c r="B136" s="0" t="n">
        <f aca="false">(simplecorr!C137-simplecorr!C136)/simplecorr!C136</f>
        <v>0</v>
      </c>
      <c r="C136" s="0" t="n">
        <f aca="false">(simplecorr!D137-simplecorr!D136)/simplecorr!D136</f>
        <v>-0.0337837837837838</v>
      </c>
      <c r="D136" s="0" t="n">
        <f aca="false">(simplecorr!E137-simplecorr!E136)/simplecorr!E136</f>
        <v>-0.024390243902439</v>
      </c>
      <c r="E136" s="0" t="n">
        <f aca="false">(simplecorr!F137-simplecorr!F136)/simplecorr!F136</f>
        <v>-0.0169491525423729</v>
      </c>
      <c r="F136" s="0" t="n">
        <f aca="false">(simplecorr!G137-simplecorr!G136)/simplecorr!G136</f>
        <v>0</v>
      </c>
      <c r="G136" s="0" t="n">
        <f aca="false">(simplecorr!H137-simplecorr!H136)/simplecorr!H136</f>
        <v>0</v>
      </c>
      <c r="H136" s="0" t="n">
        <f aca="false">(simplecorr!J137-simplecorr!J136)/simplecorr!J136</f>
        <v>-0.0114942528735632</v>
      </c>
      <c r="I136" s="0" t="n">
        <f aca="false">(simplecorr!K137-simplecorr!K136)/simplecorr!K136</f>
        <v>-0.025974025974026</v>
      </c>
      <c r="J136" s="0" t="n">
        <f aca="false">(simplecorr!L137-simplecorr!L136)/simplecorr!L136</f>
        <v>0</v>
      </c>
      <c r="K136" s="0" t="n">
        <f aca="false">(simplecorr!M137-simplecorr!M136)/simplecorr!M136</f>
        <v>0</v>
      </c>
    </row>
    <row r="137" customFormat="false" ht="12.75" hidden="false" customHeight="false" outlineLevel="0" collapsed="false">
      <c r="A137" s="31" t="n">
        <v>34348</v>
      </c>
      <c r="B137" s="0" t="n">
        <f aca="false">(simplecorr!C138-simplecorr!C137)/simplecorr!C137</f>
        <v>0.0731707317073171</v>
      </c>
      <c r="C137" s="0" t="n">
        <f aca="false">(simplecorr!D138-simplecorr!D137)/simplecorr!D137</f>
        <v>0</v>
      </c>
      <c r="D137" s="0" t="n">
        <f aca="false">(simplecorr!E138-simplecorr!E137)/simplecorr!E137</f>
        <v>-0.05</v>
      </c>
      <c r="E137" s="0" t="n">
        <f aca="false">(simplecorr!F138-simplecorr!F137)/simplecorr!F137</f>
        <v>0</v>
      </c>
      <c r="F137" s="0" t="n">
        <f aca="false">(simplecorr!G138-simplecorr!G137)/simplecorr!G137</f>
        <v>0</v>
      </c>
      <c r="G137" s="0" t="n">
        <f aca="false">(simplecorr!H138-simplecorr!H137)/simplecorr!H137</f>
        <v>0</v>
      </c>
      <c r="H137" s="0" t="n">
        <f aca="false">(simplecorr!J138-simplecorr!J137)/simplecorr!J137</f>
        <v>0</v>
      </c>
      <c r="I137" s="0" t="n">
        <f aca="false">(simplecorr!K138-simplecorr!K137)/simplecorr!K137</f>
        <v>-0.0133333333333333</v>
      </c>
      <c r="J137" s="0" t="n">
        <f aca="false">(simplecorr!L138-simplecorr!L137)/simplecorr!L137</f>
        <v>0.0447761194029851</v>
      </c>
      <c r="K137" s="0" t="n">
        <f aca="false">(simplecorr!M138-simplecorr!M137)/simplecorr!M137</f>
        <v>0</v>
      </c>
    </row>
    <row r="138" customFormat="false" ht="12.75" hidden="false" customHeight="false" outlineLevel="0" collapsed="false">
      <c r="A138" s="31" t="n">
        <v>34378</v>
      </c>
      <c r="B138" s="0" t="n">
        <f aca="false">(simplecorr!C139-simplecorr!C138)/simplecorr!C138</f>
        <v>0.0227272727272727</v>
      </c>
      <c r="C138" s="0" t="n">
        <f aca="false">(simplecorr!D139-simplecorr!D138)/simplecorr!D138</f>
        <v>-0.034965034965035</v>
      </c>
      <c r="D138" s="0" t="n">
        <f aca="false">(simplecorr!E139-simplecorr!E138)/simplecorr!E138</f>
        <v>-0.0701754385964912</v>
      </c>
      <c r="E138" s="0" t="n">
        <f aca="false">(simplecorr!F139-simplecorr!F138)/simplecorr!F138</f>
        <v>-0.0517241379310345</v>
      </c>
      <c r="F138" s="0" t="n">
        <f aca="false">(simplecorr!G139-simplecorr!G138)/simplecorr!G138</f>
        <v>0</v>
      </c>
      <c r="G138" s="0" t="n">
        <f aca="false">(simplecorr!H139-simplecorr!H138)/simplecorr!H138</f>
        <v>0</v>
      </c>
      <c r="H138" s="0" t="n">
        <f aca="false">(simplecorr!J139-simplecorr!J138)/simplecorr!J138</f>
        <v>0</v>
      </c>
      <c r="I138" s="0" t="n">
        <f aca="false">(simplecorr!K139-simplecorr!K138)/simplecorr!K138</f>
        <v>0</v>
      </c>
      <c r="J138" s="0" t="n">
        <f aca="false">(simplecorr!L139-simplecorr!L138)/simplecorr!L138</f>
        <v>0</v>
      </c>
      <c r="K138" s="0" t="n">
        <f aca="false">(simplecorr!M139-simplecorr!M138)/simplecorr!M138</f>
        <v>-0.0151515151515152</v>
      </c>
    </row>
    <row r="139" customFormat="false" ht="12.75" hidden="false" customHeight="false" outlineLevel="0" collapsed="false">
      <c r="A139" s="31" t="n">
        <v>34408</v>
      </c>
      <c r="B139" s="0" t="n">
        <f aca="false">(simplecorr!C140-simplecorr!C139)/simplecorr!C139</f>
        <v>0.0111111111111111</v>
      </c>
      <c r="C139" s="0" t="n">
        <f aca="false">(simplecorr!D140-simplecorr!D139)/simplecorr!D139</f>
        <v>-0.0289855072463768</v>
      </c>
      <c r="D139" s="0" t="n">
        <f aca="false">(simplecorr!E140-simplecorr!E139)/simplecorr!E139</f>
        <v>-0.0566037735849057</v>
      </c>
      <c r="E139" s="0" t="n">
        <f aca="false">(simplecorr!F140-simplecorr!F139)/simplecorr!F139</f>
        <v>-0.0181818181818182</v>
      </c>
      <c r="F139" s="0" t="n">
        <f aca="false">(simplecorr!G140-simplecorr!G139)/simplecorr!G139</f>
        <v>0</v>
      </c>
      <c r="G139" s="0" t="n">
        <f aca="false">(simplecorr!H140-simplecorr!H139)/simplecorr!H139</f>
        <v>0</v>
      </c>
      <c r="H139" s="0" t="n">
        <f aca="false">(simplecorr!J140-simplecorr!J139)/simplecorr!J139</f>
        <v>0</v>
      </c>
      <c r="I139" s="0" t="n">
        <f aca="false">(simplecorr!K140-simplecorr!K139)/simplecorr!K139</f>
        <v>0</v>
      </c>
      <c r="J139" s="0" t="n">
        <f aca="false">(simplecorr!L140-simplecorr!L139)/simplecorr!L139</f>
        <v>0</v>
      </c>
      <c r="K139" s="0" t="n">
        <f aca="false">(simplecorr!M140-simplecorr!M139)/simplecorr!M139</f>
        <v>0</v>
      </c>
    </row>
    <row r="140" customFormat="false" ht="12.75" hidden="false" customHeight="false" outlineLevel="0" collapsed="false">
      <c r="A140" s="31" t="n">
        <v>34438</v>
      </c>
      <c r="B140" s="0" t="n">
        <f aca="false">(simplecorr!C141-simplecorr!C140)/simplecorr!C140</f>
        <v>0.0769230769230769</v>
      </c>
      <c r="C140" s="0" t="n">
        <f aca="false">(simplecorr!D141-simplecorr!D140)/simplecorr!D140</f>
        <v>0</v>
      </c>
      <c r="D140" s="0" t="n">
        <f aca="false">(simplecorr!E141-simplecorr!E140)/simplecorr!E140</f>
        <v>0</v>
      </c>
      <c r="E140" s="0" t="n">
        <f aca="false">(simplecorr!F141-simplecorr!F140)/simplecorr!F140</f>
        <v>-0.0185185185185185</v>
      </c>
      <c r="F140" s="0" t="n">
        <f aca="false">(simplecorr!G141-simplecorr!G140)/simplecorr!G140</f>
        <v>0</v>
      </c>
      <c r="G140" s="0" t="n">
        <f aca="false">(simplecorr!H141-simplecorr!H140)/simplecorr!H140</f>
        <v>0</v>
      </c>
      <c r="H140" s="0" t="n">
        <f aca="false">(simplecorr!J141-simplecorr!J140)/simplecorr!J140</f>
        <v>-0.0232558139534884</v>
      </c>
      <c r="I140" s="0" t="n">
        <f aca="false">(simplecorr!K141-simplecorr!K140)/simplecorr!K140</f>
        <v>-0.027027027027027</v>
      </c>
      <c r="J140" s="0" t="n">
        <f aca="false">(simplecorr!L141-simplecorr!L140)/simplecorr!L140</f>
        <v>-0.0142857142857143</v>
      </c>
      <c r="K140" s="0" t="n">
        <f aca="false">(simplecorr!M141-simplecorr!M140)/simplecorr!M140</f>
        <v>0</v>
      </c>
    </row>
    <row r="141" customFormat="false" ht="12.75" hidden="false" customHeight="false" outlineLevel="0" collapsed="false">
      <c r="A141" s="31" t="n">
        <v>34468</v>
      </c>
      <c r="B141" s="0" t="n">
        <f aca="false">(simplecorr!C142-simplecorr!C141)/simplecorr!C141</f>
        <v>0.0408163265306122</v>
      </c>
      <c r="C141" s="0" t="n">
        <f aca="false">(simplecorr!D142-simplecorr!D141)/simplecorr!D141</f>
        <v>0.0298507462686567</v>
      </c>
      <c r="D141" s="0" t="n">
        <f aca="false">(simplecorr!E142-simplecorr!E141)/simplecorr!E141</f>
        <v>0.12</v>
      </c>
      <c r="E141" s="0" t="n">
        <f aca="false">(simplecorr!F142-simplecorr!F141)/simplecorr!F141</f>
        <v>0.0377358490566038</v>
      </c>
      <c r="F141" s="0" t="n">
        <f aca="false">(simplecorr!G142-simplecorr!G141)/simplecorr!G141</f>
        <v>0</v>
      </c>
      <c r="G141" s="0" t="n">
        <f aca="false">(simplecorr!H142-simplecorr!H141)/simplecorr!H141</f>
        <v>0</v>
      </c>
      <c r="H141" s="0" t="n">
        <f aca="false">(simplecorr!J142-simplecorr!J141)/simplecorr!J141</f>
        <v>-0.0119047619047619</v>
      </c>
      <c r="I141" s="0" t="n">
        <f aca="false">(simplecorr!K142-simplecorr!K141)/simplecorr!K141</f>
        <v>-0.0138888888888889</v>
      </c>
      <c r="J141" s="0" t="n">
        <f aca="false">(simplecorr!L142-simplecorr!L141)/simplecorr!L141</f>
        <v>-0.0144927536231884</v>
      </c>
      <c r="K141" s="0" t="n">
        <f aca="false">(simplecorr!M142-simplecorr!M141)/simplecorr!M141</f>
        <v>0</v>
      </c>
    </row>
    <row r="142" customFormat="false" ht="12.75" hidden="false" customHeight="false" outlineLevel="0" collapsed="false">
      <c r="A142" s="31" t="n">
        <v>34498</v>
      </c>
      <c r="B142" s="0" t="n">
        <f aca="false">(simplecorr!C143-simplecorr!C142)/simplecorr!C142</f>
        <v>0.0980392156862745</v>
      </c>
      <c r="C142" s="0" t="n">
        <f aca="false">(simplecorr!D143-simplecorr!D142)/simplecorr!D142</f>
        <v>0.0144927536231884</v>
      </c>
      <c r="D142" s="0" t="n">
        <f aca="false">(simplecorr!E143-simplecorr!E142)/simplecorr!E142</f>
        <v>0.0357142857142857</v>
      </c>
      <c r="E142" s="0" t="n">
        <f aca="false">(simplecorr!F143-simplecorr!F142)/simplecorr!F142</f>
        <v>0.0363636363636364</v>
      </c>
      <c r="F142" s="0" t="n">
        <f aca="false">(simplecorr!G143-simplecorr!G142)/simplecorr!G142</f>
        <v>0</v>
      </c>
      <c r="G142" s="0" t="n">
        <f aca="false">(simplecorr!H143-simplecorr!H142)/simplecorr!H142</f>
        <v>0</v>
      </c>
      <c r="H142" s="0" t="n">
        <f aca="false">(simplecorr!J143-simplecorr!J142)/simplecorr!J142</f>
        <v>0</v>
      </c>
      <c r="I142" s="0" t="n">
        <f aca="false">(simplecorr!K143-simplecorr!K142)/simplecorr!K142</f>
        <v>0</v>
      </c>
      <c r="J142" s="0" t="n">
        <f aca="false">(simplecorr!L143-simplecorr!L142)/simplecorr!L142</f>
        <v>0</v>
      </c>
      <c r="K142" s="0" t="n">
        <f aca="false">(simplecorr!M143-simplecorr!M142)/simplecorr!M142</f>
        <v>0</v>
      </c>
    </row>
    <row r="143" customFormat="false" ht="12.75" hidden="false" customHeight="false" outlineLevel="0" collapsed="false">
      <c r="A143" s="31" t="n">
        <v>34528</v>
      </c>
      <c r="B143" s="0" t="n">
        <f aca="false">(simplecorr!C144-simplecorr!C143)/simplecorr!C143</f>
        <v>0</v>
      </c>
      <c r="C143" s="0" t="n">
        <f aca="false">(simplecorr!D144-simplecorr!D143)/simplecorr!D143</f>
        <v>0.0285714285714286</v>
      </c>
      <c r="D143" s="0" t="n">
        <f aca="false">(simplecorr!E144-simplecorr!E143)/simplecorr!E143</f>
        <v>0.0689655172413793</v>
      </c>
      <c r="E143" s="0" t="n">
        <f aca="false">(simplecorr!F144-simplecorr!F143)/simplecorr!F143</f>
        <v>0.0350877192982456</v>
      </c>
      <c r="F143" s="0" t="n">
        <f aca="false">(simplecorr!G144-simplecorr!G143)/simplecorr!G143</f>
        <v>0</v>
      </c>
      <c r="G143" s="0" t="n">
        <f aca="false">(simplecorr!H144-simplecorr!H143)/simplecorr!H143</f>
        <v>0</v>
      </c>
      <c r="H143" s="0" t="n">
        <f aca="false">(simplecorr!J144-simplecorr!J143)/simplecorr!J143</f>
        <v>0.0481927710843374</v>
      </c>
      <c r="I143" s="0" t="n">
        <f aca="false">(simplecorr!K144-simplecorr!K143)/simplecorr!K143</f>
        <v>0.0563380281690141</v>
      </c>
      <c r="J143" s="0" t="n">
        <f aca="false">(simplecorr!L144-simplecorr!L143)/simplecorr!L143</f>
        <v>0.0441176470588235</v>
      </c>
      <c r="K143" s="0" t="n">
        <f aca="false">(simplecorr!M144-simplecorr!M143)/simplecorr!M143</f>
        <v>0</v>
      </c>
    </row>
    <row r="144" customFormat="false" ht="12.75" hidden="false" customHeight="false" outlineLevel="0" collapsed="false">
      <c r="A144" s="31" t="n">
        <v>34558</v>
      </c>
      <c r="B144" s="0" t="n">
        <f aca="false">(simplecorr!C145-simplecorr!C144)/simplecorr!C144</f>
        <v>0.0714285714285714</v>
      </c>
      <c r="C144" s="0" t="n">
        <f aca="false">(simplecorr!D145-simplecorr!D144)/simplecorr!D144</f>
        <v>0.0416666666666667</v>
      </c>
      <c r="D144" s="0" t="n">
        <f aca="false">(simplecorr!E145-simplecorr!E144)/simplecorr!E144</f>
        <v>0.032258064516129</v>
      </c>
      <c r="E144" s="0" t="n">
        <f aca="false">(simplecorr!F145-simplecorr!F144)/simplecorr!F144</f>
        <v>0.0338983050847458</v>
      </c>
      <c r="F144" s="0" t="n">
        <f aca="false">(simplecorr!G145-simplecorr!G144)/simplecorr!G144</f>
        <v>0</v>
      </c>
      <c r="G144" s="0" t="n">
        <f aca="false">(simplecorr!H145-simplecorr!H144)/simplecorr!H144</f>
        <v>0</v>
      </c>
      <c r="H144" s="0" t="n">
        <f aca="false">(simplecorr!J145-simplecorr!J144)/simplecorr!J144</f>
        <v>0.0114942528735632</v>
      </c>
      <c r="I144" s="0" t="n">
        <f aca="false">(simplecorr!K145-simplecorr!K144)/simplecorr!K144</f>
        <v>0.0133333333333333</v>
      </c>
      <c r="J144" s="0" t="n">
        <f aca="false">(simplecorr!L145-simplecorr!L144)/simplecorr!L144</f>
        <v>0.028169014084507</v>
      </c>
      <c r="K144" s="0" t="n">
        <f aca="false">(simplecorr!M145-simplecorr!M144)/simplecorr!M144</f>
        <v>0</v>
      </c>
    </row>
    <row r="145" customFormat="false" ht="12.75" hidden="false" customHeight="false" outlineLevel="0" collapsed="false">
      <c r="A145" s="31" t="n">
        <v>34588</v>
      </c>
      <c r="B145" s="0" t="n">
        <f aca="false">(simplecorr!C146-simplecorr!C145)/simplecorr!C145</f>
        <v>0.05</v>
      </c>
      <c r="C145" s="0" t="n">
        <f aca="false">(simplecorr!D146-simplecorr!D145)/simplecorr!D145</f>
        <v>0.0133333333333333</v>
      </c>
      <c r="D145" s="0" t="n">
        <f aca="false">(simplecorr!E146-simplecorr!E145)/simplecorr!E145</f>
        <v>0.015625</v>
      </c>
      <c r="E145" s="0" t="n">
        <f aca="false">(simplecorr!F146-simplecorr!F145)/simplecorr!F145</f>
        <v>0.0327868852459016</v>
      </c>
      <c r="F145" s="0" t="n">
        <f aca="false">(simplecorr!G146-simplecorr!G145)/simplecorr!G145</f>
        <v>0</v>
      </c>
      <c r="G145" s="0" t="n">
        <f aca="false">(simplecorr!H146-simplecorr!H145)/simplecorr!H145</f>
        <v>0.0444444444444444</v>
      </c>
      <c r="H145" s="0" t="n">
        <f aca="false">(simplecorr!J146-simplecorr!J145)/simplecorr!J145</f>
        <v>0</v>
      </c>
      <c r="I145" s="0" t="n">
        <f aca="false">(simplecorr!K146-simplecorr!K145)/simplecorr!K145</f>
        <v>0</v>
      </c>
      <c r="J145" s="0" t="n">
        <f aca="false">(simplecorr!L146-simplecorr!L145)/simplecorr!L145</f>
        <v>0.0136986301369863</v>
      </c>
      <c r="K145" s="0" t="n">
        <f aca="false">(simplecorr!M146-simplecorr!M145)/simplecorr!M145</f>
        <v>0</v>
      </c>
    </row>
    <row r="146" customFormat="false" ht="12.75" hidden="false" customHeight="false" outlineLevel="0" collapsed="false">
      <c r="A146" s="31" t="n">
        <v>34618</v>
      </c>
      <c r="B146" s="0" t="n">
        <f aca="false">(simplecorr!C147-simplecorr!C146)/simplecorr!C146</f>
        <v>0.111111111111111</v>
      </c>
      <c r="C146" s="0" t="n">
        <f aca="false">(simplecorr!D147-simplecorr!D146)/simplecorr!D146</f>
        <v>0.0263157894736842</v>
      </c>
      <c r="D146" s="0" t="n">
        <f aca="false">(simplecorr!E147-simplecorr!E146)/simplecorr!E146</f>
        <v>0.0769230769230769</v>
      </c>
      <c r="E146" s="0" t="n">
        <f aca="false">(simplecorr!F147-simplecorr!F146)/simplecorr!F146</f>
        <v>0.0793650793650794</v>
      </c>
      <c r="F146" s="0" t="n">
        <f aca="false">(simplecorr!G147-simplecorr!G146)/simplecorr!G146</f>
        <v>0.0551724137931035</v>
      </c>
      <c r="G146" s="0" t="n">
        <f aca="false">(simplecorr!H147-simplecorr!H146)/simplecorr!H146</f>
        <v>0.0531914893617021</v>
      </c>
      <c r="H146" s="0" t="n">
        <f aca="false">(simplecorr!J147-simplecorr!J146)/simplecorr!J146</f>
        <v>0.0568181818181818</v>
      </c>
      <c r="I146" s="0" t="n">
        <f aca="false">(simplecorr!K147-simplecorr!K146)/simplecorr!K146</f>
        <v>0.0657894736842105</v>
      </c>
      <c r="J146" s="0" t="n">
        <f aca="false">(simplecorr!L147-simplecorr!L146)/simplecorr!L146</f>
        <v>0.027027027027027</v>
      </c>
      <c r="K146" s="0" t="n">
        <f aca="false">(simplecorr!M147-simplecorr!M146)/simplecorr!M146</f>
        <v>0.0307692307692308</v>
      </c>
    </row>
    <row r="147" customFormat="false" ht="12.75" hidden="false" customHeight="false" outlineLevel="0" collapsed="false">
      <c r="A147" s="31" t="n">
        <v>34648</v>
      </c>
      <c r="B147" s="0" t="n">
        <f aca="false">(simplecorr!C148-simplecorr!C147)/simplecorr!C147</f>
        <v>0</v>
      </c>
      <c r="C147" s="0" t="n">
        <f aca="false">(simplecorr!D148-simplecorr!D147)/simplecorr!D147</f>
        <v>0.0512820512820513</v>
      </c>
      <c r="D147" s="0" t="n">
        <f aca="false">(simplecorr!E148-simplecorr!E147)/simplecorr!E147</f>
        <v>0.0714285714285714</v>
      </c>
      <c r="E147" s="0" t="n">
        <f aca="false">(simplecorr!F148-simplecorr!F147)/simplecorr!F147</f>
        <v>0.0735294117647059</v>
      </c>
      <c r="F147" s="0" t="n">
        <f aca="false">(simplecorr!G148-simplecorr!G147)/simplecorr!G147</f>
        <v>0.0130718954248366</v>
      </c>
      <c r="G147" s="0" t="n">
        <f aca="false">(simplecorr!H148-simplecorr!H147)/simplecorr!H147</f>
        <v>0.0101010101010101</v>
      </c>
      <c r="H147" s="0" t="n">
        <f aca="false">(simplecorr!J148-simplecorr!J147)/simplecorr!J147</f>
        <v>0.021505376344086</v>
      </c>
      <c r="I147" s="0" t="n">
        <f aca="false">(simplecorr!K148-simplecorr!K147)/simplecorr!K147</f>
        <v>0.0123456790123457</v>
      </c>
      <c r="J147" s="0" t="n">
        <f aca="false">(simplecorr!L148-simplecorr!L147)/simplecorr!L147</f>
        <v>0.0131578947368421</v>
      </c>
      <c r="K147" s="0" t="n">
        <f aca="false">(simplecorr!M148-simplecorr!M147)/simplecorr!M147</f>
        <v>0.0149253731343284</v>
      </c>
    </row>
    <row r="148" customFormat="false" ht="12.75" hidden="false" customHeight="false" outlineLevel="0" collapsed="false">
      <c r="A148" s="31" t="n">
        <v>34678</v>
      </c>
      <c r="B148" s="0" t="n">
        <f aca="false">(simplecorr!C149-simplecorr!C148)/simplecorr!C148</f>
        <v>0</v>
      </c>
      <c r="C148" s="0" t="n">
        <f aca="false">(simplecorr!D149-simplecorr!D148)/simplecorr!D148</f>
        <v>0.0365853658536585</v>
      </c>
      <c r="D148" s="0" t="n">
        <f aca="false">(simplecorr!E149-simplecorr!E148)/simplecorr!E148</f>
        <v>0.0666666666666667</v>
      </c>
      <c r="E148" s="0" t="n">
        <f aca="false">(simplecorr!F149-simplecorr!F148)/simplecorr!F148</f>
        <v>0.0547945205479452</v>
      </c>
      <c r="F148" s="0" t="n">
        <f aca="false">(simplecorr!G149-simplecorr!G148)/simplecorr!G148</f>
        <v>0.0129032258064516</v>
      </c>
      <c r="G148" s="0" t="n">
        <f aca="false">(simplecorr!H149-simplecorr!H148)/simplecorr!H148</f>
        <v>0.01</v>
      </c>
      <c r="H148" s="0" t="n">
        <f aca="false">(simplecorr!J149-simplecorr!J148)/simplecorr!J148</f>
        <v>0.0210526315789474</v>
      </c>
      <c r="I148" s="0" t="n">
        <f aca="false">(simplecorr!K149-simplecorr!K148)/simplecorr!K148</f>
        <v>0.0487804878048781</v>
      </c>
      <c r="J148" s="0" t="n">
        <f aca="false">(simplecorr!L149-simplecorr!L148)/simplecorr!L148</f>
        <v>0</v>
      </c>
      <c r="K148" s="0" t="n">
        <f aca="false">(simplecorr!M149-simplecorr!M148)/simplecorr!M148</f>
        <v>0</v>
      </c>
    </row>
    <row r="149" customFormat="false" ht="12.75" hidden="false" customHeight="false" outlineLevel="0" collapsed="false">
      <c r="A149" s="31" t="n">
        <v>34709</v>
      </c>
      <c r="B149" s="0" t="n">
        <f aca="false">(simplecorr!C150-simplecorr!C149)/simplecorr!C149</f>
        <v>0.0714285714285714</v>
      </c>
      <c r="C149" s="0" t="n">
        <f aca="false">(simplecorr!D150-simplecorr!D149)/simplecorr!D149</f>
        <v>0.0352941176470588</v>
      </c>
      <c r="D149" s="0" t="n">
        <f aca="false">(simplecorr!E150-simplecorr!E149)/simplecorr!E149</f>
        <v>0.0625</v>
      </c>
      <c r="E149" s="0" t="n">
        <f aca="false">(simplecorr!F150-simplecorr!F149)/simplecorr!F149</f>
        <v>0.025974025974026</v>
      </c>
      <c r="F149" s="0" t="n">
        <f aca="false">(simplecorr!G150-simplecorr!G149)/simplecorr!G149</f>
        <v>0.0191082802547771</v>
      </c>
      <c r="G149" s="0" t="n">
        <f aca="false">(simplecorr!H150-simplecorr!H149)/simplecorr!H149</f>
        <v>0.0495049504950495</v>
      </c>
      <c r="H149" s="0" t="n">
        <f aca="false">(simplecorr!J150-simplecorr!J149)/simplecorr!J149</f>
        <v>0.0309278350515464</v>
      </c>
      <c r="I149" s="0" t="n">
        <f aca="false">(simplecorr!K150-simplecorr!K149)/simplecorr!K149</f>
        <v>0.0813953488372093</v>
      </c>
      <c r="J149" s="0" t="n">
        <f aca="false">(simplecorr!L150-simplecorr!L149)/simplecorr!L149</f>
        <v>0.038961038961039</v>
      </c>
      <c r="K149" s="0" t="n">
        <f aca="false">(simplecorr!M150-simplecorr!M149)/simplecorr!M149</f>
        <v>0.0294117647058824</v>
      </c>
    </row>
    <row r="150" customFormat="false" ht="12.75" hidden="false" customHeight="false" outlineLevel="0" collapsed="false">
      <c r="A150" s="31" t="n">
        <v>34740</v>
      </c>
      <c r="B150" s="0" t="n">
        <f aca="false">(simplecorr!C151-simplecorr!C150)/simplecorr!C150</f>
        <v>0</v>
      </c>
      <c r="C150" s="0" t="n">
        <f aca="false">(simplecorr!D151-simplecorr!D150)/simplecorr!D150</f>
        <v>0.0795454545454545</v>
      </c>
      <c r="D150" s="0" t="n">
        <f aca="false">(simplecorr!E151-simplecorr!E150)/simplecorr!E150</f>
        <v>0.0588235294117647</v>
      </c>
      <c r="E150" s="0" t="n">
        <f aca="false">(simplecorr!F151-simplecorr!F150)/simplecorr!F150</f>
        <v>0.0632911392405063</v>
      </c>
      <c r="F150" s="0" t="n">
        <f aca="false">(simplecorr!G151-simplecorr!G150)/simplecorr!G150</f>
        <v>0.0125</v>
      </c>
      <c r="G150" s="0" t="n">
        <f aca="false">(simplecorr!H151-simplecorr!H150)/simplecorr!H150</f>
        <v>0.0188679245283019</v>
      </c>
      <c r="H150" s="0" t="n">
        <f aca="false">(simplecorr!J151-simplecorr!J150)/simplecorr!J150</f>
        <v>0.02</v>
      </c>
      <c r="I150" s="0" t="n">
        <f aca="false">(simplecorr!K151-simplecorr!K150)/simplecorr!K150</f>
        <v>0.021505376344086</v>
      </c>
      <c r="J150" s="0" t="n">
        <f aca="false">(simplecorr!L151-simplecorr!L150)/simplecorr!L150</f>
        <v>0.0125</v>
      </c>
      <c r="K150" s="0" t="n">
        <f aca="false">(simplecorr!M151-simplecorr!M150)/simplecorr!M150</f>
        <v>0</v>
      </c>
    </row>
    <row r="151" customFormat="false" ht="12.75" hidden="false" customHeight="false" outlineLevel="0" collapsed="false">
      <c r="A151" s="31" t="n">
        <v>34771</v>
      </c>
      <c r="B151" s="0" t="n">
        <f aca="false">(simplecorr!C152-simplecorr!C151)/simplecorr!C151</f>
        <v>0.1</v>
      </c>
      <c r="C151" s="0" t="n">
        <f aca="false">(simplecorr!D152-simplecorr!D151)/simplecorr!D151</f>
        <v>0.0210526315789474</v>
      </c>
      <c r="D151" s="0" t="n">
        <f aca="false">(simplecorr!E152-simplecorr!E151)/simplecorr!E151</f>
        <v>0.0222222222222222</v>
      </c>
      <c r="E151" s="0" t="n">
        <f aca="false">(simplecorr!F152-simplecorr!F151)/simplecorr!F151</f>
        <v>0.0714285714285714</v>
      </c>
      <c r="F151" s="0" t="n">
        <f aca="false">(simplecorr!G152-simplecorr!G151)/simplecorr!G151</f>
        <v>0.0246913580246914</v>
      </c>
      <c r="G151" s="0" t="n">
        <f aca="false">(simplecorr!H152-simplecorr!H151)/simplecorr!H151</f>
        <v>0.0555555555555556</v>
      </c>
      <c r="H151" s="0" t="n">
        <f aca="false">(simplecorr!J152-simplecorr!J151)/simplecorr!J151</f>
        <v>0.0196078431372549</v>
      </c>
      <c r="I151" s="0" t="n">
        <f aca="false">(simplecorr!K152-simplecorr!K151)/simplecorr!K151</f>
        <v>0.0105263157894737</v>
      </c>
      <c r="J151" s="0" t="n">
        <f aca="false">(simplecorr!L152-simplecorr!L151)/simplecorr!L151</f>
        <v>0.0246913580246914</v>
      </c>
      <c r="K151" s="0" t="n">
        <f aca="false">(simplecorr!M152-simplecorr!M151)/simplecorr!M151</f>
        <v>0.0571428571428571</v>
      </c>
    </row>
    <row r="152" customFormat="false" ht="12.75" hidden="false" customHeight="false" outlineLevel="0" collapsed="false">
      <c r="A152" s="31" t="n">
        <v>34802</v>
      </c>
      <c r="B152" s="0" t="n">
        <f aca="false">(simplecorr!C153-simplecorr!C152)/simplecorr!C152</f>
        <v>0</v>
      </c>
      <c r="C152" s="0" t="n">
        <f aca="false">(simplecorr!D153-simplecorr!D152)/simplecorr!D152</f>
        <v>0.0515463917525773</v>
      </c>
      <c r="D152" s="0" t="n">
        <f aca="false">(simplecorr!E153-simplecorr!E152)/simplecorr!E152</f>
        <v>0.0543478260869565</v>
      </c>
      <c r="E152" s="0" t="n">
        <f aca="false">(simplecorr!F153-simplecorr!F152)/simplecorr!F152</f>
        <v>0.0555555555555556</v>
      </c>
      <c r="F152" s="0" t="n">
        <f aca="false">(simplecorr!G153-simplecorr!G152)/simplecorr!G152</f>
        <v>0.0120481927710843</v>
      </c>
      <c r="G152" s="0" t="n">
        <f aca="false">(simplecorr!H153-simplecorr!H152)/simplecorr!H152</f>
        <v>0.0175438596491228</v>
      </c>
      <c r="H152" s="0" t="n">
        <f aca="false">(simplecorr!J153-simplecorr!J152)/simplecorr!J152</f>
        <v>0.0576923076923077</v>
      </c>
      <c r="I152" s="0" t="n">
        <f aca="false">(simplecorr!K153-simplecorr!K152)/simplecorr!K152</f>
        <v>0.0729166666666667</v>
      </c>
      <c r="J152" s="0" t="n">
        <f aca="false">(simplecorr!L153-simplecorr!L152)/simplecorr!L152</f>
        <v>0.072289156626506</v>
      </c>
      <c r="K152" s="0" t="n">
        <f aca="false">(simplecorr!M153-simplecorr!M152)/simplecorr!M152</f>
        <v>0.027027027027027</v>
      </c>
    </row>
    <row r="153" customFormat="false" ht="12.75" hidden="false" customHeight="false" outlineLevel="0" collapsed="false">
      <c r="A153" s="31" t="n">
        <v>34833</v>
      </c>
      <c r="B153" s="0" t="n">
        <f aca="false">(simplecorr!C154-simplecorr!C153)/simplecorr!C153</f>
        <v>0</v>
      </c>
      <c r="C153" s="0" t="n">
        <f aca="false">(simplecorr!D154-simplecorr!D153)/simplecorr!D153</f>
        <v>0</v>
      </c>
      <c r="D153" s="0" t="n">
        <f aca="false">(simplecorr!E154-simplecorr!E153)/simplecorr!E153</f>
        <v>0</v>
      </c>
      <c r="E153" s="0" t="n">
        <f aca="false">(simplecorr!F154-simplecorr!F153)/simplecorr!F153</f>
        <v>0</v>
      </c>
      <c r="F153" s="0" t="n">
        <f aca="false">(simplecorr!G154-simplecorr!G153)/simplecorr!G153</f>
        <v>0</v>
      </c>
      <c r="G153" s="0" t="n">
        <f aca="false">(simplecorr!H154-simplecorr!H153)/simplecorr!H153</f>
        <v>0</v>
      </c>
      <c r="H153" s="0" t="n">
        <f aca="false">(simplecorr!J154-simplecorr!J153)/simplecorr!J153</f>
        <v>0.0181818181818182</v>
      </c>
      <c r="I153" s="0" t="n">
        <f aca="false">(simplecorr!K154-simplecorr!K153)/simplecorr!K153</f>
        <v>0.0194174757281553</v>
      </c>
      <c r="J153" s="0" t="n">
        <f aca="false">(simplecorr!L154-simplecorr!L153)/simplecorr!L153</f>
        <v>0.0224719101123596</v>
      </c>
      <c r="K153" s="0" t="n">
        <f aca="false">(simplecorr!M154-simplecorr!M153)/simplecorr!M153</f>
        <v>0.0263157894736842</v>
      </c>
    </row>
    <row r="154" customFormat="false" ht="12.75" hidden="false" customHeight="false" outlineLevel="0" collapsed="false">
      <c r="A154" s="31" t="n">
        <v>34864</v>
      </c>
      <c r="B154" s="0" t="n">
        <f aca="false">(simplecorr!C155-simplecorr!C154)/simplecorr!C154</f>
        <v>0.103030303030303</v>
      </c>
      <c r="C154" s="0" t="n">
        <f aca="false">(simplecorr!D155-simplecorr!D154)/simplecorr!D154</f>
        <v>0.0294117647058824</v>
      </c>
      <c r="D154" s="0" t="n">
        <f aca="false">(simplecorr!E155-simplecorr!E154)/simplecorr!E154</f>
        <v>0.0206185567010309</v>
      </c>
      <c r="E154" s="0" t="n">
        <f aca="false">(simplecorr!F155-simplecorr!F154)/simplecorr!F154</f>
        <v>0.0210526315789474</v>
      </c>
      <c r="F154" s="0" t="n">
        <f aca="false">(simplecorr!G155-simplecorr!G154)/simplecorr!G154</f>
        <v>0</v>
      </c>
      <c r="G154" s="0" t="n">
        <f aca="false">(simplecorr!H155-simplecorr!H154)/simplecorr!H154</f>
        <v>0</v>
      </c>
      <c r="H154" s="0" t="n">
        <f aca="false">(simplecorr!J155-simplecorr!J154)/simplecorr!J154</f>
        <v>0</v>
      </c>
      <c r="I154" s="0" t="n">
        <f aca="false">(simplecorr!K155-simplecorr!K154)/simplecorr!K154</f>
        <v>0</v>
      </c>
      <c r="J154" s="0" t="n">
        <f aca="false">(simplecorr!L155-simplecorr!L154)/simplecorr!L154</f>
        <v>0</v>
      </c>
      <c r="K154" s="0" t="n">
        <f aca="false">(simplecorr!M155-simplecorr!M154)/simplecorr!M154</f>
        <v>0.0256410256410256</v>
      </c>
    </row>
    <row r="155" customFormat="false" ht="12.75" hidden="false" customHeight="false" outlineLevel="0" collapsed="false">
      <c r="A155" s="31" t="n">
        <v>34895</v>
      </c>
      <c r="B155" s="0" t="n">
        <f aca="false">(simplecorr!C156-simplecorr!C155)/simplecorr!C155</f>
        <v>0</v>
      </c>
      <c r="C155" s="0" t="n">
        <f aca="false">(simplecorr!D156-simplecorr!D155)/simplecorr!D155</f>
        <v>0.0285714285714286</v>
      </c>
      <c r="D155" s="0" t="n">
        <f aca="false">(simplecorr!E156-simplecorr!E155)/simplecorr!E155</f>
        <v>0.0303030303030303</v>
      </c>
      <c r="E155" s="0" t="n">
        <f aca="false">(simplecorr!F156-simplecorr!F155)/simplecorr!F155</f>
        <v>0.0309278350515464</v>
      </c>
      <c r="F155" s="0" t="n">
        <f aca="false">(simplecorr!G156-simplecorr!G155)/simplecorr!G155</f>
        <v>0.0476190476190476</v>
      </c>
      <c r="G155" s="0" t="n">
        <f aca="false">(simplecorr!H156-simplecorr!H155)/simplecorr!H155</f>
        <v>0.0689655172413793</v>
      </c>
      <c r="H155" s="0" t="n">
        <f aca="false">(simplecorr!J156-simplecorr!J155)/simplecorr!J155</f>
        <v>0.0892857142857143</v>
      </c>
      <c r="I155" s="0" t="n">
        <f aca="false">(simplecorr!K156-simplecorr!K155)/simplecorr!K155</f>
        <v>0.0571428571428571</v>
      </c>
      <c r="J155" s="0" t="n">
        <f aca="false">(simplecorr!L156-simplecorr!L155)/simplecorr!L155</f>
        <v>0.0659340659340659</v>
      </c>
      <c r="K155" s="0" t="n">
        <f aca="false">(simplecorr!M156-simplecorr!M155)/simplecorr!M155</f>
        <v>0.0125</v>
      </c>
    </row>
    <row r="156" customFormat="false" ht="12.75" hidden="false" customHeight="false" outlineLevel="0" collapsed="false">
      <c r="A156" s="31" t="n">
        <v>34926</v>
      </c>
      <c r="B156" s="0" t="n">
        <f aca="false">(simplecorr!C157-simplecorr!C156)/simplecorr!C156</f>
        <v>0</v>
      </c>
      <c r="C156" s="0" t="n">
        <f aca="false">(simplecorr!D157-simplecorr!D156)/simplecorr!D156</f>
        <v>0.0185185185185185</v>
      </c>
      <c r="D156" s="0" t="n">
        <f aca="false">(simplecorr!E157-simplecorr!E156)/simplecorr!E156</f>
        <v>-0.0196078431372549</v>
      </c>
      <c r="E156" s="0" t="n">
        <f aca="false">(simplecorr!F157-simplecorr!F156)/simplecorr!F156</f>
        <v>0</v>
      </c>
      <c r="F156" s="0" t="n">
        <f aca="false">(simplecorr!G157-simplecorr!G156)/simplecorr!G156</f>
        <v>0</v>
      </c>
      <c r="G156" s="0" t="n">
        <f aca="false">(simplecorr!H157-simplecorr!H156)/simplecorr!H156</f>
        <v>0</v>
      </c>
      <c r="H156" s="0" t="n">
        <f aca="false">(simplecorr!J157-simplecorr!J156)/simplecorr!J156</f>
        <v>0</v>
      </c>
      <c r="I156" s="0" t="n">
        <f aca="false">(simplecorr!K157-simplecorr!K156)/simplecorr!K156</f>
        <v>0</v>
      </c>
      <c r="J156" s="0" t="n">
        <f aca="false">(simplecorr!L157-simplecorr!L156)/simplecorr!L156</f>
        <v>0</v>
      </c>
      <c r="K156" s="0" t="n">
        <f aca="false">(simplecorr!M157-simplecorr!M156)/simplecorr!M156</f>
        <v>0.0123456790123457</v>
      </c>
    </row>
    <row r="157" customFormat="false" ht="12.75" hidden="false" customHeight="false" outlineLevel="0" collapsed="false">
      <c r="A157" s="31" t="n">
        <v>34957</v>
      </c>
      <c r="B157" s="0" t="n">
        <f aca="false">(simplecorr!C158-simplecorr!C157)/simplecorr!C157</f>
        <v>0</v>
      </c>
      <c r="C157" s="0" t="n">
        <f aca="false">(simplecorr!D158-simplecorr!D157)/simplecorr!D157</f>
        <v>0.0545454545454545</v>
      </c>
      <c r="D157" s="0" t="n">
        <f aca="false">(simplecorr!E158-simplecorr!E157)/simplecorr!E157</f>
        <v>-0.02</v>
      </c>
      <c r="E157" s="0" t="n">
        <f aca="false">(simplecorr!F158-simplecorr!F157)/simplecorr!F157</f>
        <v>-0.02</v>
      </c>
      <c r="F157" s="0" t="n">
        <f aca="false">(simplecorr!G158-simplecorr!G157)/simplecorr!G157</f>
        <v>0</v>
      </c>
      <c r="G157" s="0" t="n">
        <f aca="false">(simplecorr!H158-simplecorr!H157)/simplecorr!H157</f>
        <v>-0.0161290322580645</v>
      </c>
      <c r="H157" s="0" t="n">
        <f aca="false">(simplecorr!J158-simplecorr!J157)/simplecorr!J157</f>
        <v>0</v>
      </c>
      <c r="I157" s="0" t="n">
        <f aca="false">(simplecorr!K158-simplecorr!K157)/simplecorr!K157</f>
        <v>0</v>
      </c>
      <c r="J157" s="0" t="n">
        <f aca="false">(simplecorr!L158-simplecorr!L157)/simplecorr!L157</f>
        <v>0</v>
      </c>
      <c r="K157" s="0" t="n">
        <f aca="false">(simplecorr!M158-simplecorr!M157)/simplecorr!M157</f>
        <v>0.0487804878048781</v>
      </c>
    </row>
    <row r="158" customFormat="false" ht="12.75" hidden="false" customHeight="false" outlineLevel="0" collapsed="false">
      <c r="A158" s="31" t="n">
        <v>34988</v>
      </c>
      <c r="B158" s="0" t="n">
        <f aca="false">(simplecorr!C159-simplecorr!C158)/simplecorr!C158</f>
        <v>0.0824175824175824</v>
      </c>
      <c r="C158" s="0" t="n">
        <f aca="false">(simplecorr!D159-simplecorr!D158)/simplecorr!D158</f>
        <v>-0.00862068965517241</v>
      </c>
      <c r="D158" s="0" t="n">
        <f aca="false">(simplecorr!E159-simplecorr!E158)/simplecorr!E158</f>
        <v>-0.0306122448979592</v>
      </c>
      <c r="E158" s="0" t="n">
        <f aca="false">(simplecorr!F159-simplecorr!F158)/simplecorr!F158</f>
        <v>-0.0306122448979592</v>
      </c>
      <c r="F158" s="0" t="n">
        <f aca="false">(simplecorr!G159-simplecorr!G158)/simplecorr!G158</f>
        <v>0</v>
      </c>
      <c r="G158" s="0" t="n">
        <f aca="false">(simplecorr!H159-simplecorr!H158)/simplecorr!H158</f>
        <v>0</v>
      </c>
      <c r="H158" s="0" t="n">
        <f aca="false">(simplecorr!J159-simplecorr!J158)/simplecorr!J158</f>
        <v>0.0573770491803279</v>
      </c>
      <c r="I158" s="0" t="n">
        <f aca="false">(simplecorr!K159-simplecorr!K158)/simplecorr!K158</f>
        <v>0.0540540540540541</v>
      </c>
      <c r="J158" s="0" t="n">
        <f aca="false">(simplecorr!L159-simplecorr!L158)/simplecorr!L158</f>
        <v>0.0618556701030928</v>
      </c>
      <c r="K158" s="0" t="n">
        <f aca="false">(simplecorr!M159-simplecorr!M158)/simplecorr!M158</f>
        <v>0</v>
      </c>
    </row>
    <row r="159" customFormat="false" ht="12.75" hidden="false" customHeight="false" outlineLevel="0" collapsed="false">
      <c r="A159" s="31" t="n">
        <v>35019</v>
      </c>
      <c r="B159" s="0" t="n">
        <f aca="false">(simplecorr!C160-simplecorr!C159)/simplecorr!C159</f>
        <v>0</v>
      </c>
      <c r="C159" s="0" t="n">
        <f aca="false">(simplecorr!D160-simplecorr!D159)/simplecorr!D159</f>
        <v>-0.0347826086956522</v>
      </c>
      <c r="D159" s="0" t="n">
        <f aca="false">(simplecorr!E160-simplecorr!E159)/simplecorr!E159</f>
        <v>-0.0315789473684211</v>
      </c>
      <c r="E159" s="0" t="n">
        <f aca="false">(simplecorr!F160-simplecorr!F159)/simplecorr!F159</f>
        <v>-0.0105263157894737</v>
      </c>
      <c r="F159" s="0" t="n">
        <f aca="false">(simplecorr!G160-simplecorr!G159)/simplecorr!G159</f>
        <v>-0.0454545454545455</v>
      </c>
      <c r="G159" s="0" t="n">
        <f aca="false">(simplecorr!H160-simplecorr!H159)/simplecorr!H159</f>
        <v>-0.0573770491803279</v>
      </c>
      <c r="H159" s="0" t="n">
        <f aca="false">(simplecorr!J160-simplecorr!J159)/simplecorr!J159</f>
        <v>-0.0232558139534884</v>
      </c>
      <c r="I159" s="0" t="n">
        <f aca="false">(simplecorr!K160-simplecorr!K159)/simplecorr!K159</f>
        <v>-0.0341880341880342</v>
      </c>
      <c r="J159" s="0" t="n">
        <f aca="false">(simplecorr!L160-simplecorr!L159)/simplecorr!L159</f>
        <v>-0.00970873786407767</v>
      </c>
      <c r="K159" s="0" t="n">
        <f aca="false">(simplecorr!M160-simplecorr!M159)/simplecorr!M159</f>
        <v>0</v>
      </c>
    </row>
    <row r="160" customFormat="false" ht="12.75" hidden="false" customHeight="false" outlineLevel="0" collapsed="false">
      <c r="A160" s="31" t="n">
        <v>35050</v>
      </c>
      <c r="B160" s="0" t="n">
        <f aca="false">(simplecorr!C161-simplecorr!C160)/simplecorr!C160</f>
        <v>-0.050761421319797</v>
      </c>
      <c r="C160" s="0" t="n">
        <f aca="false">(simplecorr!D161-simplecorr!D160)/simplecorr!D160</f>
        <v>-0.045045045045045</v>
      </c>
      <c r="D160" s="0" t="n">
        <f aca="false">(simplecorr!E161-simplecorr!E160)/simplecorr!E160</f>
        <v>-0.0434782608695652</v>
      </c>
      <c r="E160" s="0" t="n">
        <f aca="false">(simplecorr!F161-simplecorr!F160)/simplecorr!F160</f>
        <v>-0.0425531914893617</v>
      </c>
      <c r="F160" s="0" t="n">
        <f aca="false">(simplecorr!G161-simplecorr!G160)/simplecorr!G160</f>
        <v>-0.0178571428571429</v>
      </c>
      <c r="G160" s="0" t="n">
        <f aca="false">(simplecorr!H161-simplecorr!H160)/simplecorr!H160</f>
        <v>-0.00869565217391304</v>
      </c>
      <c r="H160" s="0" t="n">
        <f aca="false">(simplecorr!J161-simplecorr!J160)/simplecorr!J160</f>
        <v>-0.0317460317460317</v>
      </c>
      <c r="I160" s="0" t="n">
        <f aca="false">(simplecorr!K161-simplecorr!K160)/simplecorr!K160</f>
        <v>-0.0353982300884956</v>
      </c>
      <c r="J160" s="0" t="n">
        <f aca="false">(simplecorr!L161-simplecorr!L160)/simplecorr!L160</f>
        <v>-0.00980392156862745</v>
      </c>
      <c r="K160" s="0" t="n">
        <f aca="false">(simplecorr!M161-simplecorr!M160)/simplecorr!M160</f>
        <v>0</v>
      </c>
    </row>
    <row r="161" customFormat="false" ht="12.75" hidden="false" customHeight="false" outlineLevel="0" collapsed="false">
      <c r="A161" s="31" t="n">
        <v>35081</v>
      </c>
      <c r="B161" s="0" t="n">
        <f aca="false">(simplecorr!C162-simplecorr!C161)/simplecorr!C161</f>
        <v>-0.0802139037433155</v>
      </c>
      <c r="C161" s="0" t="n">
        <f aca="false">(simplecorr!D162-simplecorr!D161)/simplecorr!D161</f>
        <v>-0.0377358490566038</v>
      </c>
      <c r="D161" s="0" t="n">
        <f aca="false">(simplecorr!E162-simplecorr!E161)/simplecorr!E161</f>
        <v>-0.0227272727272727</v>
      </c>
      <c r="E161" s="0" t="n">
        <f aca="false">(simplecorr!F162-simplecorr!F161)/simplecorr!F161</f>
        <v>-0.0222222222222222</v>
      </c>
      <c r="F161" s="0" t="n">
        <f aca="false">(simplecorr!G162-simplecorr!G161)/simplecorr!G161</f>
        <v>-0.00606060606060606</v>
      </c>
      <c r="G161" s="0" t="n">
        <f aca="false">(simplecorr!H162-simplecorr!H161)/simplecorr!H161</f>
        <v>-0.0175438596491228</v>
      </c>
      <c r="H161" s="0" t="n">
        <f aca="false">(simplecorr!J162-simplecorr!J161)/simplecorr!J161</f>
        <v>-0.0163934426229508</v>
      </c>
      <c r="I161" s="0" t="n">
        <f aca="false">(simplecorr!K162-simplecorr!K161)/simplecorr!K161</f>
        <v>-0.00917431192660551</v>
      </c>
      <c r="J161" s="0" t="n">
        <f aca="false">(simplecorr!L162-simplecorr!L161)/simplecorr!L161</f>
        <v>-0.0297029702970297</v>
      </c>
      <c r="K161" s="0" t="n">
        <f aca="false">(simplecorr!M162-simplecorr!M161)/simplecorr!M161</f>
        <v>0.0697674418604651</v>
      </c>
    </row>
    <row r="162" customFormat="false" ht="12.75" hidden="false" customHeight="false" outlineLevel="0" collapsed="false">
      <c r="A162" s="31" t="n">
        <v>35112</v>
      </c>
      <c r="B162" s="0" t="n">
        <f aca="false">(simplecorr!C163-simplecorr!C162)/simplecorr!C162</f>
        <v>-0.186046511627907</v>
      </c>
      <c r="C162" s="0" t="n">
        <f aca="false">(simplecorr!D163-simplecorr!D162)/simplecorr!D162</f>
        <v>-0.0588235294117647</v>
      </c>
      <c r="D162" s="0" t="n">
        <f aca="false">(simplecorr!E163-simplecorr!E162)/simplecorr!E162</f>
        <v>-0.0697674418604651</v>
      </c>
      <c r="E162" s="0" t="n">
        <f aca="false">(simplecorr!F163-simplecorr!F162)/simplecorr!F162</f>
        <v>-0.0227272727272727</v>
      </c>
      <c r="F162" s="0" t="n">
        <f aca="false">(simplecorr!G163-simplecorr!G162)/simplecorr!G162</f>
        <v>-0.0182926829268293</v>
      </c>
      <c r="G162" s="0" t="n">
        <f aca="false">(simplecorr!H163-simplecorr!H162)/simplecorr!H162</f>
        <v>-0.0267857142857143</v>
      </c>
      <c r="H162" s="0" t="n">
        <f aca="false">(simplecorr!J163-simplecorr!J162)/simplecorr!J162</f>
        <v>-0.0166666666666667</v>
      </c>
      <c r="I162" s="0" t="n">
        <f aca="false">(simplecorr!K163-simplecorr!K162)/simplecorr!K162</f>
        <v>-0.0185185185185185</v>
      </c>
      <c r="J162" s="0" t="n">
        <f aca="false">(simplecorr!L163-simplecorr!L162)/simplecorr!L162</f>
        <v>-0.0204081632653061</v>
      </c>
      <c r="K162" s="0" t="n">
        <f aca="false">(simplecorr!M163-simplecorr!M162)/simplecorr!M162</f>
        <v>0</v>
      </c>
    </row>
    <row r="163" customFormat="false" ht="12.75" hidden="false" customHeight="false" outlineLevel="0" collapsed="false">
      <c r="A163" s="31" t="n">
        <v>35143</v>
      </c>
      <c r="B163" s="0" t="n">
        <f aca="false">(simplecorr!C164-simplecorr!C163)/simplecorr!C163</f>
        <v>-0.178571428571429</v>
      </c>
      <c r="C163" s="0" t="n">
        <f aca="false">(simplecorr!D164-simplecorr!D163)/simplecorr!D163</f>
        <v>-0.0833333333333333</v>
      </c>
      <c r="D163" s="0" t="n">
        <f aca="false">(simplecorr!E164-simplecorr!E163)/simplecorr!E163</f>
        <v>-0.0875</v>
      </c>
      <c r="E163" s="0" t="n">
        <f aca="false">(simplecorr!F164-simplecorr!F163)/simplecorr!F163</f>
        <v>-0.0930232558139535</v>
      </c>
      <c r="F163" s="0" t="n">
        <f aca="false">(simplecorr!G164-simplecorr!G163)/simplecorr!G163</f>
        <v>-0.0124223602484472</v>
      </c>
      <c r="G163" s="0" t="n">
        <f aca="false">(simplecorr!H164-simplecorr!H163)/simplecorr!H163</f>
        <v>-0.0458715596330275</v>
      </c>
      <c r="H163" s="0" t="n">
        <f aca="false">(simplecorr!J164-simplecorr!J163)/simplecorr!J163</f>
        <v>-0.0338983050847458</v>
      </c>
      <c r="I163" s="0" t="n">
        <f aca="false">(simplecorr!K164-simplecorr!K163)/simplecorr!K163</f>
        <v>-0.0566037735849057</v>
      </c>
      <c r="J163" s="0" t="n">
        <f aca="false">(simplecorr!L164-simplecorr!L163)/simplecorr!L163</f>
        <v>-0.0208333333333333</v>
      </c>
      <c r="K163" s="0" t="n">
        <f aca="false">(simplecorr!M164-simplecorr!M163)/simplecorr!M163</f>
        <v>0</v>
      </c>
    </row>
    <row r="164" customFormat="false" ht="12.75" hidden="false" customHeight="false" outlineLevel="0" collapsed="false">
      <c r="A164" s="31" t="n">
        <v>35174</v>
      </c>
      <c r="B164" s="0" t="n">
        <f aca="false">(simplecorr!C165-simplecorr!C164)/simplecorr!C164</f>
        <v>-0.0956521739130435</v>
      </c>
      <c r="C164" s="0" t="n">
        <f aca="false">(simplecorr!D165-simplecorr!D164)/simplecorr!D164</f>
        <v>-0.102272727272727</v>
      </c>
      <c r="D164" s="0" t="n">
        <f aca="false">(simplecorr!E165-simplecorr!E164)/simplecorr!E164</f>
        <v>-0.0410958904109589</v>
      </c>
      <c r="E164" s="0" t="n">
        <f aca="false">(simplecorr!F165-simplecorr!F164)/simplecorr!F164</f>
        <v>-0.0641025641025641</v>
      </c>
      <c r="F164" s="0" t="n">
        <f aca="false">(simplecorr!G165-simplecorr!G164)/simplecorr!G164</f>
        <v>0</v>
      </c>
      <c r="G164" s="0" t="n">
        <f aca="false">(simplecorr!H165-simplecorr!H164)/simplecorr!H164</f>
        <v>-0.0192307692307692</v>
      </c>
      <c r="H164" s="0" t="n">
        <f aca="false">(simplecorr!J165-simplecorr!J164)/simplecorr!J164</f>
        <v>-0.0526315789473684</v>
      </c>
      <c r="I164" s="0" t="n">
        <f aca="false">(simplecorr!K165-simplecorr!K164)/simplecorr!K164</f>
        <v>-0.06</v>
      </c>
      <c r="J164" s="0" t="n">
        <f aca="false">(simplecorr!L165-simplecorr!L164)/simplecorr!L164</f>
        <v>-0.0106382978723404</v>
      </c>
      <c r="K164" s="0" t="n">
        <f aca="false">(simplecorr!M165-simplecorr!M164)/simplecorr!M164</f>
        <v>-0.0217391304347826</v>
      </c>
    </row>
    <row r="165" customFormat="false" ht="12.75" hidden="false" customHeight="false" outlineLevel="0" collapsed="false">
      <c r="A165" s="31" t="n">
        <v>35205</v>
      </c>
      <c r="B165" s="0" t="n">
        <f aca="false">(simplecorr!C166-simplecorr!C165)/simplecorr!C165</f>
        <v>0</v>
      </c>
      <c r="C165" s="0" t="n">
        <f aca="false">(simplecorr!D166-simplecorr!D165)/simplecorr!D165</f>
        <v>0.0759493670886076</v>
      </c>
      <c r="D165" s="0" t="n">
        <f aca="false">(simplecorr!E166-simplecorr!E165)/simplecorr!E165</f>
        <v>0.0714285714285714</v>
      </c>
      <c r="E165" s="0" t="n">
        <f aca="false">(simplecorr!F166-simplecorr!F165)/simplecorr!F165</f>
        <v>0</v>
      </c>
      <c r="F165" s="0" t="n">
        <f aca="false">(simplecorr!G166-simplecorr!G165)/simplecorr!G165</f>
        <v>0</v>
      </c>
      <c r="G165" s="0" t="n">
        <f aca="false">(simplecorr!H166-simplecorr!H165)/simplecorr!H165</f>
        <v>-0.0980392156862745</v>
      </c>
      <c r="H165" s="0" t="n">
        <f aca="false">(simplecorr!J166-simplecorr!J165)/simplecorr!J165</f>
        <v>-0.0555555555555556</v>
      </c>
      <c r="I165" s="0" t="n">
        <f aca="false">(simplecorr!K166-simplecorr!K165)/simplecorr!K165</f>
        <v>-0.0425531914893617</v>
      </c>
      <c r="J165" s="0" t="n">
        <f aca="false">(simplecorr!L166-simplecorr!L165)/simplecorr!L165</f>
        <v>-0.032258064516129</v>
      </c>
      <c r="K165" s="0" t="n">
        <f aca="false">(simplecorr!M166-simplecorr!M165)/simplecorr!M165</f>
        <v>-0.0555555555555556</v>
      </c>
    </row>
    <row r="166" customFormat="false" ht="12.75" hidden="false" customHeight="false" outlineLevel="0" collapsed="false">
      <c r="A166" s="31" t="n">
        <v>35236</v>
      </c>
      <c r="B166" s="0" t="n">
        <f aca="false">(simplecorr!C167-simplecorr!C166)/simplecorr!C166</f>
        <v>0</v>
      </c>
      <c r="C166" s="0" t="n">
        <f aca="false">(simplecorr!D167-simplecorr!D166)/simplecorr!D166</f>
        <v>0.0588235294117647</v>
      </c>
      <c r="D166" s="0" t="n">
        <f aca="false">(simplecorr!E167-simplecorr!E166)/simplecorr!E166</f>
        <v>0.0133333333333333</v>
      </c>
      <c r="E166" s="0" t="n">
        <f aca="false">(simplecorr!F167-simplecorr!F166)/simplecorr!F166</f>
        <v>0.0547945205479452</v>
      </c>
      <c r="F166" s="0" t="n">
        <f aca="false">(simplecorr!G167-simplecorr!G166)/simplecorr!G166</f>
        <v>0</v>
      </c>
      <c r="G166" s="0" t="n">
        <f aca="false">(simplecorr!H167-simplecorr!H166)/simplecorr!H166</f>
        <v>0</v>
      </c>
      <c r="H166" s="0" t="n">
        <f aca="false">(simplecorr!J167-simplecorr!J166)/simplecorr!J166</f>
        <v>-0.0294117647058824</v>
      </c>
      <c r="I166" s="0" t="n">
        <f aca="false">(simplecorr!K167-simplecorr!K166)/simplecorr!K166</f>
        <v>-0.0222222222222222</v>
      </c>
      <c r="J166" s="0" t="n">
        <f aca="false">(simplecorr!L167-simplecorr!L166)/simplecorr!L166</f>
        <v>-0.0222222222222222</v>
      </c>
      <c r="K166" s="0" t="n">
        <f aca="false">(simplecorr!M167-simplecorr!M166)/simplecorr!M166</f>
        <v>-0.0235294117647059</v>
      </c>
    </row>
    <row r="167" customFormat="false" ht="12.75" hidden="false" customHeight="false" outlineLevel="0" collapsed="false">
      <c r="A167" s="31" t="n">
        <v>35267</v>
      </c>
      <c r="B167" s="0" t="n">
        <f aca="false">(simplecorr!C168-simplecorr!C167)/simplecorr!C167</f>
        <v>0.115384615384615</v>
      </c>
      <c r="C167" s="0" t="n">
        <f aca="false">(simplecorr!D168-simplecorr!D167)/simplecorr!D167</f>
        <v>-0.0777777777777778</v>
      </c>
      <c r="D167" s="0" t="n">
        <f aca="false">(simplecorr!E168-simplecorr!E167)/simplecorr!E167</f>
        <v>-0.0789473684210526</v>
      </c>
      <c r="E167" s="0" t="n">
        <f aca="false">(simplecorr!F168-simplecorr!F167)/simplecorr!F167</f>
        <v>-0.038961038961039</v>
      </c>
      <c r="F167" s="0" t="n">
        <f aca="false">(simplecorr!G168-simplecorr!G167)/simplecorr!G167</f>
        <v>0</v>
      </c>
      <c r="G167" s="0" t="n">
        <f aca="false">(simplecorr!H168-simplecorr!H167)/simplecorr!H167</f>
        <v>-0.0326086956521739</v>
      </c>
      <c r="H167" s="0" t="n">
        <f aca="false">(simplecorr!J168-simplecorr!J167)/simplecorr!J167</f>
        <v>-0.0303030303030303</v>
      </c>
      <c r="I167" s="0" t="n">
        <f aca="false">(simplecorr!K168-simplecorr!K167)/simplecorr!K167</f>
        <v>-0.0227272727272727</v>
      </c>
      <c r="J167" s="0" t="n">
        <f aca="false">(simplecorr!L168-simplecorr!L167)/simplecorr!L167</f>
        <v>-0.0227272727272727</v>
      </c>
      <c r="K167" s="0" t="n">
        <f aca="false">(simplecorr!M168-simplecorr!M167)/simplecorr!M167</f>
        <v>-0.0120481927710843</v>
      </c>
    </row>
    <row r="168" customFormat="false" ht="12.75" hidden="false" customHeight="false" outlineLevel="0" collapsed="false">
      <c r="A168" s="31" t="n">
        <v>35298</v>
      </c>
      <c r="B168" s="0" t="n">
        <f aca="false">(simplecorr!C169-simplecorr!C168)/simplecorr!C168</f>
        <v>0</v>
      </c>
      <c r="C168" s="0" t="n">
        <f aca="false">(simplecorr!D169-simplecorr!D168)/simplecorr!D168</f>
        <v>0.0120481927710843</v>
      </c>
      <c r="D168" s="0" t="n">
        <f aca="false">(simplecorr!E169-simplecorr!E168)/simplecorr!E168</f>
        <v>0</v>
      </c>
      <c r="E168" s="0" t="n">
        <f aca="false">(simplecorr!F169-simplecorr!F168)/simplecorr!F168</f>
        <v>-0.0540540540540541</v>
      </c>
      <c r="F168" s="0" t="n">
        <f aca="false">(simplecorr!G169-simplecorr!G168)/simplecorr!G168</f>
        <v>0</v>
      </c>
      <c r="G168" s="0" t="n">
        <f aca="false">(simplecorr!H169-simplecorr!H168)/simplecorr!H168</f>
        <v>0</v>
      </c>
      <c r="H168" s="0" t="n">
        <f aca="false">(simplecorr!J169-simplecorr!J168)/simplecorr!J168</f>
        <v>-0.0208333333333333</v>
      </c>
      <c r="I168" s="0" t="n">
        <f aca="false">(simplecorr!K169-simplecorr!K168)/simplecorr!K168</f>
        <v>-0.0348837209302326</v>
      </c>
      <c r="J168" s="0" t="n">
        <f aca="false">(simplecorr!L169-simplecorr!L168)/simplecorr!L168</f>
        <v>-0.0116279069767442</v>
      </c>
      <c r="K168" s="0" t="n">
        <f aca="false">(simplecorr!M169-simplecorr!M168)/simplecorr!M168</f>
        <v>-0.024390243902439</v>
      </c>
    </row>
    <row r="169" customFormat="false" ht="12.75" hidden="false" customHeight="false" outlineLevel="0" collapsed="false">
      <c r="A169" s="31" t="n">
        <v>35329</v>
      </c>
      <c r="B169" s="0" t="n">
        <f aca="false">(simplecorr!C170-simplecorr!C169)/simplecorr!C169</f>
        <v>0</v>
      </c>
      <c r="C169" s="0" t="n">
        <f aca="false">(simplecorr!D170-simplecorr!D169)/simplecorr!D169</f>
        <v>0.0238095238095238</v>
      </c>
      <c r="D169" s="0" t="n">
        <f aca="false">(simplecorr!E170-simplecorr!E169)/simplecorr!E169</f>
        <v>0.0714285714285714</v>
      </c>
      <c r="E169" s="0" t="n">
        <f aca="false">(simplecorr!F170-simplecorr!F169)/simplecorr!F169</f>
        <v>0</v>
      </c>
      <c r="F169" s="0" t="n">
        <f aca="false">(simplecorr!G170-simplecorr!G169)/simplecorr!G169</f>
        <v>0</v>
      </c>
      <c r="G169" s="0" t="n">
        <f aca="false">(simplecorr!H170-simplecorr!H169)/simplecorr!H169</f>
        <v>0</v>
      </c>
      <c r="H169" s="0" t="n">
        <f aca="false">(simplecorr!J170-simplecorr!J169)/simplecorr!J169</f>
        <v>-0.0106382978723404</v>
      </c>
      <c r="I169" s="0" t="n">
        <f aca="false">(simplecorr!K170-simplecorr!K169)/simplecorr!K169</f>
        <v>-0.0602409638554217</v>
      </c>
      <c r="J169" s="0" t="n">
        <f aca="false">(simplecorr!L170-simplecorr!L169)/simplecorr!L169</f>
        <v>-0.0117647058823529</v>
      </c>
      <c r="K169" s="0" t="n">
        <f aca="false">(simplecorr!M170-simplecorr!M169)/simplecorr!M169</f>
        <v>0</v>
      </c>
    </row>
    <row r="170" customFormat="false" ht="12.75" hidden="false" customHeight="false" outlineLevel="0" collapsed="false">
      <c r="A170" s="31" t="n">
        <v>35360</v>
      </c>
      <c r="B170" s="0" t="n">
        <f aca="false">(simplecorr!C171-simplecorr!C170)/simplecorr!C170</f>
        <v>0.0344827586206897</v>
      </c>
      <c r="C170" s="0" t="n">
        <f aca="false">(simplecorr!D171-simplecorr!D170)/simplecorr!D170</f>
        <v>0</v>
      </c>
      <c r="D170" s="0" t="n">
        <f aca="false">(simplecorr!E171-simplecorr!E170)/simplecorr!E170</f>
        <v>0</v>
      </c>
      <c r="E170" s="0" t="n">
        <f aca="false">(simplecorr!F171-simplecorr!F170)/simplecorr!F170</f>
        <v>0.0285714285714286</v>
      </c>
      <c r="F170" s="0" t="n">
        <f aca="false">(simplecorr!G171-simplecorr!G170)/simplecorr!G170</f>
        <v>0</v>
      </c>
      <c r="G170" s="0" t="n">
        <f aca="false">(simplecorr!H171-simplecorr!H170)/simplecorr!H170</f>
        <v>-0.0337078651685393</v>
      </c>
      <c r="H170" s="0" t="n">
        <f aca="false">(simplecorr!J171-simplecorr!J170)/simplecorr!J170</f>
        <v>-0.0376344086021505</v>
      </c>
      <c r="I170" s="0" t="n">
        <f aca="false">(simplecorr!K171-simplecorr!K170)/simplecorr!K170</f>
        <v>-0.0128205128205128</v>
      </c>
      <c r="J170" s="0" t="n">
        <f aca="false">(simplecorr!L171-simplecorr!L170)/simplecorr!L170</f>
        <v>-0.0238095238095238</v>
      </c>
      <c r="K170" s="0" t="n">
        <f aca="false">(simplecorr!M171-simplecorr!M170)/simplecorr!M170</f>
        <v>-0.0125</v>
      </c>
    </row>
    <row r="171" customFormat="false" ht="12.75" hidden="false" customHeight="false" outlineLevel="0" collapsed="false">
      <c r="A171" s="31" t="n">
        <v>35391</v>
      </c>
      <c r="B171" s="0" t="n">
        <f aca="false">(simplecorr!C172-simplecorr!C171)/simplecorr!C171</f>
        <v>-0.0333333333333333</v>
      </c>
      <c r="C171" s="0" t="n">
        <f aca="false">(simplecorr!D172-simplecorr!D171)/simplecorr!D171</f>
        <v>-0.0465116279069767</v>
      </c>
      <c r="D171" s="0" t="n">
        <f aca="false">(simplecorr!E172-simplecorr!E171)/simplecorr!E171</f>
        <v>-0.0266666666666667</v>
      </c>
      <c r="E171" s="0" t="n">
        <f aca="false">(simplecorr!F172-simplecorr!F171)/simplecorr!F171</f>
        <v>-0.0555555555555556</v>
      </c>
      <c r="F171" s="0" t="n">
        <f aca="false">(simplecorr!G172-simplecorr!G171)/simplecorr!G171</f>
        <v>-0.0691823899371069</v>
      </c>
      <c r="G171" s="0" t="n">
        <f aca="false">(simplecorr!H172-simplecorr!H171)/simplecorr!H171</f>
        <v>0</v>
      </c>
      <c r="H171" s="0" t="n">
        <f aca="false">(simplecorr!J172-simplecorr!J171)/simplecorr!J171</f>
        <v>-0.00558659217877095</v>
      </c>
      <c r="I171" s="0" t="n">
        <f aca="false">(simplecorr!K172-simplecorr!K171)/simplecorr!K171</f>
        <v>0</v>
      </c>
      <c r="J171" s="0" t="n">
        <f aca="false">(simplecorr!L172-simplecorr!L171)/simplecorr!L171</f>
        <v>0</v>
      </c>
      <c r="K171" s="0" t="n">
        <f aca="false">(simplecorr!M172-simplecorr!M171)/simplecorr!M171</f>
        <v>-0.0126582278481013</v>
      </c>
    </row>
    <row r="172" customFormat="false" ht="12.75" hidden="false" customHeight="false" outlineLevel="0" collapsed="false">
      <c r="A172" s="31" t="n">
        <v>35422</v>
      </c>
      <c r="B172" s="0" t="n">
        <f aca="false">(simplecorr!C173-simplecorr!C172)/simplecorr!C172</f>
        <v>0</v>
      </c>
      <c r="C172" s="0" t="n">
        <f aca="false">(simplecorr!D173-simplecorr!D172)/simplecorr!D172</f>
        <v>-0.0975609756097561</v>
      </c>
      <c r="D172" s="0" t="n">
        <f aca="false">(simplecorr!E173-simplecorr!E172)/simplecorr!E172</f>
        <v>-0.0273972602739726</v>
      </c>
      <c r="E172" s="0" t="n">
        <f aca="false">(simplecorr!F173-simplecorr!F172)/simplecorr!F172</f>
        <v>-0.0147058823529412</v>
      </c>
      <c r="F172" s="0" t="n">
        <f aca="false">(simplecorr!G173-simplecorr!G172)/simplecorr!G172</f>
        <v>0</v>
      </c>
      <c r="G172" s="0" t="n">
        <f aca="false">(simplecorr!H173-simplecorr!H172)/simplecorr!H172</f>
        <v>0.0465116279069767</v>
      </c>
      <c r="H172" s="0" t="n">
        <f aca="false">(simplecorr!J173-simplecorr!J172)/simplecorr!J172</f>
        <v>0</v>
      </c>
      <c r="I172" s="0" t="n">
        <f aca="false">(simplecorr!K173-simplecorr!K172)/simplecorr!K172</f>
        <v>0</v>
      </c>
      <c r="J172" s="0" t="n">
        <f aca="false">(simplecorr!L173-simplecorr!L172)/simplecorr!L172</f>
        <v>0</v>
      </c>
      <c r="K172" s="0" t="n">
        <f aca="false">(simplecorr!M173-simplecorr!M172)/simplecorr!M172</f>
        <v>0</v>
      </c>
    </row>
    <row r="173" customFormat="false" ht="12.75" hidden="false" customHeight="false" outlineLevel="0" collapsed="false">
      <c r="A173" s="31" t="n">
        <v>35453</v>
      </c>
      <c r="B173" s="0" t="n">
        <f aca="false">(simplecorr!C174-simplecorr!C173)/simplecorr!C173</f>
        <v>0</v>
      </c>
      <c r="C173" s="0" t="n">
        <f aca="false">(simplecorr!D174-simplecorr!D173)/simplecorr!D173</f>
        <v>0.0135135135135135</v>
      </c>
      <c r="D173" s="0" t="n">
        <f aca="false">(simplecorr!E174-simplecorr!E173)/simplecorr!E173</f>
        <v>-0.0140845070422535</v>
      </c>
      <c r="E173" s="0" t="n">
        <f aca="false">(simplecorr!F174-simplecorr!F173)/simplecorr!F173</f>
        <v>0</v>
      </c>
      <c r="F173" s="0" t="n">
        <f aca="false">(simplecorr!G174-simplecorr!G173)/simplecorr!G173</f>
        <v>0</v>
      </c>
      <c r="G173" s="0" t="n">
        <f aca="false">(simplecorr!H174-simplecorr!H173)/simplecorr!H173</f>
        <v>0.0222222222222222</v>
      </c>
      <c r="H173" s="0" t="n">
        <f aca="false">(simplecorr!J174-simplecorr!J173)/simplecorr!J173</f>
        <v>0</v>
      </c>
      <c r="I173" s="0" t="n">
        <f aca="false">(simplecorr!K174-simplecorr!K173)/simplecorr!K173</f>
        <v>0</v>
      </c>
      <c r="J173" s="0" t="n">
        <f aca="false">(simplecorr!L174-simplecorr!L173)/simplecorr!L173</f>
        <v>-0.024390243902439</v>
      </c>
      <c r="K173" s="0" t="n">
        <f aca="false">(simplecorr!M174-simplecorr!M173)/simplecorr!M173</f>
        <v>-0.0512820512820513</v>
      </c>
    </row>
    <row r="174" customFormat="false" ht="12.75" hidden="false" customHeight="false" outlineLevel="0" collapsed="false">
      <c r="A174" s="31" t="n">
        <v>35484</v>
      </c>
      <c r="B174" s="0" t="n">
        <f aca="false">(simplecorr!C175-simplecorr!C174)/simplecorr!C174</f>
        <v>0</v>
      </c>
      <c r="C174" s="0" t="n">
        <f aca="false">(simplecorr!D175-simplecorr!D174)/simplecorr!D174</f>
        <v>-0.0666666666666667</v>
      </c>
      <c r="D174" s="0" t="n">
        <f aca="false">(simplecorr!E175-simplecorr!E174)/simplecorr!E174</f>
        <v>-0.0571428571428571</v>
      </c>
      <c r="E174" s="0" t="n">
        <f aca="false">(simplecorr!F175-simplecorr!F174)/simplecorr!F174</f>
        <v>-0.0447761194029851</v>
      </c>
      <c r="F174" s="0" t="n">
        <f aca="false">(simplecorr!G175-simplecorr!G174)/simplecorr!G174</f>
        <v>0</v>
      </c>
      <c r="G174" s="0" t="n">
        <f aca="false">(simplecorr!H175-simplecorr!H174)/simplecorr!H174</f>
        <v>0</v>
      </c>
      <c r="H174" s="0" t="n">
        <f aca="false">(simplecorr!J175-simplecorr!J174)/simplecorr!J174</f>
        <v>0.0112359550561798</v>
      </c>
      <c r="I174" s="0" t="n">
        <f aca="false">(simplecorr!K175-simplecorr!K174)/simplecorr!K174</f>
        <v>0.012987012987013</v>
      </c>
      <c r="J174" s="0" t="n">
        <f aca="false">(simplecorr!L175-simplecorr!L174)/simplecorr!L174</f>
        <v>-0.05</v>
      </c>
      <c r="K174" s="0" t="n">
        <f aca="false">(simplecorr!M175-simplecorr!M174)/simplecorr!M174</f>
        <v>0</v>
      </c>
    </row>
    <row r="175" customFormat="false" ht="12.75" hidden="false" customHeight="false" outlineLevel="0" collapsed="false">
      <c r="A175" s="31" t="n">
        <v>35515</v>
      </c>
      <c r="B175" s="0" t="n">
        <f aca="false">(simplecorr!C176-simplecorr!C175)/simplecorr!C175</f>
        <v>-0.0344827586206897</v>
      </c>
      <c r="C175" s="0" t="n">
        <f aca="false">(simplecorr!D176-simplecorr!D175)/simplecorr!D175</f>
        <v>0</v>
      </c>
      <c r="D175" s="0" t="n">
        <f aca="false">(simplecorr!E176-simplecorr!E175)/simplecorr!E175</f>
        <v>0</v>
      </c>
      <c r="E175" s="0" t="n">
        <f aca="false">(simplecorr!F176-simplecorr!F175)/simplecorr!F175</f>
        <v>0</v>
      </c>
      <c r="F175" s="0" t="n">
        <f aca="false">(simplecorr!G176-simplecorr!G175)/simplecorr!G175</f>
        <v>0</v>
      </c>
      <c r="G175" s="0" t="n">
        <f aca="false">(simplecorr!H176-simplecorr!H175)/simplecorr!H175</f>
        <v>0</v>
      </c>
      <c r="H175" s="0" t="n">
        <f aca="false">(simplecorr!J176-simplecorr!J175)/simplecorr!J175</f>
        <v>0</v>
      </c>
      <c r="I175" s="0" t="n">
        <f aca="false">(simplecorr!K176-simplecorr!K175)/simplecorr!K175</f>
        <v>0</v>
      </c>
      <c r="J175" s="0" t="n">
        <f aca="false">(simplecorr!L176-simplecorr!L175)/simplecorr!L175</f>
        <v>0.0197368421052632</v>
      </c>
      <c r="K175" s="0" t="n">
        <f aca="false">(simplecorr!M176-simplecorr!M175)/simplecorr!M175</f>
        <v>0</v>
      </c>
    </row>
    <row r="176" customFormat="false" ht="12.75" hidden="false" customHeight="false" outlineLevel="0" collapsed="false">
      <c r="A176" s="31" t="n">
        <v>35546</v>
      </c>
      <c r="B176" s="0" t="n">
        <f aca="false">(simplecorr!C177-simplecorr!C176)/simplecorr!C176</f>
        <v>0</v>
      </c>
      <c r="C176" s="0" t="n">
        <f aca="false">(simplecorr!D177-simplecorr!D176)/simplecorr!D176</f>
        <v>0.0428571428571429</v>
      </c>
      <c r="D176" s="0" t="n">
        <f aca="false">(simplecorr!E177-simplecorr!E176)/simplecorr!E176</f>
        <v>0.0909090909090909</v>
      </c>
      <c r="E176" s="0" t="n">
        <f aca="false">(simplecorr!F177-simplecorr!F176)/simplecorr!F176</f>
        <v>0.03125</v>
      </c>
      <c r="F176" s="0" t="n">
        <f aca="false">(simplecorr!G177-simplecorr!G176)/simplecorr!G176</f>
        <v>0</v>
      </c>
      <c r="G176" s="0" t="n">
        <f aca="false">(simplecorr!H177-simplecorr!H176)/simplecorr!H176</f>
        <v>0.0108695652173913</v>
      </c>
      <c r="H176" s="0" t="n">
        <f aca="false">(simplecorr!J177-simplecorr!J176)/simplecorr!J176</f>
        <v>0.0333333333333333</v>
      </c>
      <c r="I176" s="0" t="n">
        <f aca="false">(simplecorr!K177-simplecorr!K176)/simplecorr!K176</f>
        <v>0.0512820512820513</v>
      </c>
      <c r="J176" s="0" t="n">
        <f aca="false">(simplecorr!L177-simplecorr!L176)/simplecorr!L176</f>
        <v>0</v>
      </c>
      <c r="K176" s="0" t="n">
        <f aca="false">(simplecorr!M177-simplecorr!M176)/simplecorr!M176</f>
        <v>0</v>
      </c>
    </row>
    <row r="177" customFormat="false" ht="12.75" hidden="false" customHeight="false" outlineLevel="0" collapsed="false">
      <c r="A177" s="31" t="n">
        <v>35577</v>
      </c>
      <c r="B177" s="0" t="n">
        <f aca="false">(simplecorr!C178-simplecorr!C177)/simplecorr!C177</f>
        <v>0.0357142857142857</v>
      </c>
      <c r="C177" s="0" t="n">
        <f aca="false">(simplecorr!D178-simplecorr!D177)/simplecorr!D177</f>
        <v>0.0342465753424658</v>
      </c>
      <c r="D177" s="0" t="n">
        <f aca="false">(simplecorr!E178-simplecorr!E177)/simplecorr!E177</f>
        <v>0.0416666666666667</v>
      </c>
      <c r="E177" s="0" t="n">
        <f aca="false">(simplecorr!F178-simplecorr!F177)/simplecorr!F177</f>
        <v>0.0151515151515152</v>
      </c>
      <c r="F177" s="0" t="n">
        <f aca="false">(simplecorr!G178-simplecorr!G177)/simplecorr!G177</f>
        <v>0</v>
      </c>
      <c r="G177" s="0" t="n">
        <f aca="false">(simplecorr!H178-simplecorr!H177)/simplecorr!H177</f>
        <v>0</v>
      </c>
      <c r="H177" s="0" t="n">
        <f aca="false">(simplecorr!J178-simplecorr!J177)/simplecorr!J177</f>
        <v>0.0161290322580645</v>
      </c>
      <c r="I177" s="0" t="n">
        <f aca="false">(simplecorr!K178-simplecorr!K177)/simplecorr!K177</f>
        <v>0</v>
      </c>
      <c r="J177" s="0" t="n">
        <f aca="false">(simplecorr!L178-simplecorr!L177)/simplecorr!L177</f>
        <v>0</v>
      </c>
      <c r="K177" s="0" t="n">
        <f aca="false">(simplecorr!M178-simplecorr!M177)/simplecorr!M177</f>
        <v>0</v>
      </c>
    </row>
    <row r="178" customFormat="false" ht="12.75" hidden="false" customHeight="false" outlineLevel="0" collapsed="false">
      <c r="A178" s="31" t="n">
        <v>35608</v>
      </c>
      <c r="B178" s="0" t="n">
        <f aca="false">(simplecorr!C179-simplecorr!C178)/simplecorr!C178</f>
        <v>0</v>
      </c>
      <c r="C178" s="0" t="n">
        <f aca="false">(simplecorr!D179-simplecorr!D178)/simplecorr!D178</f>
        <v>0.00662251655629139</v>
      </c>
      <c r="D178" s="0" t="n">
        <f aca="false">(simplecorr!E179-simplecorr!E178)/simplecorr!E178</f>
        <v>0</v>
      </c>
      <c r="E178" s="0" t="n">
        <f aca="false">(simplecorr!F179-simplecorr!F178)/simplecorr!F178</f>
        <v>0</v>
      </c>
      <c r="F178" s="0" t="n">
        <f aca="false">(simplecorr!G179-simplecorr!G178)/simplecorr!G178</f>
        <v>0.0135135135135135</v>
      </c>
      <c r="G178" s="0" t="n">
        <f aca="false">(simplecorr!H179-simplecorr!H178)/simplecorr!H178</f>
        <v>0.032258064516129</v>
      </c>
      <c r="H178" s="0" t="n">
        <f aca="false">(simplecorr!J179-simplecorr!J178)/simplecorr!J178</f>
        <v>0.0158730158730159</v>
      </c>
      <c r="I178" s="0" t="n">
        <f aca="false">(simplecorr!K179-simplecorr!K178)/simplecorr!K178</f>
        <v>0.0121951219512195</v>
      </c>
      <c r="J178" s="0" t="n">
        <f aca="false">(simplecorr!L179-simplecorr!L178)/simplecorr!L178</f>
        <v>0</v>
      </c>
      <c r="K178" s="0" t="n">
        <f aca="false">(simplecorr!M179-simplecorr!M178)/simplecorr!M178</f>
        <v>0</v>
      </c>
    </row>
    <row r="179" customFormat="false" ht="12.75" hidden="false" customHeight="false" outlineLevel="0" collapsed="false">
      <c r="A179" s="31" t="n">
        <v>35639</v>
      </c>
      <c r="B179" s="0" t="n">
        <f aca="false">(simplecorr!C180-simplecorr!C179)/simplecorr!C179</f>
        <v>0.0517241379310345</v>
      </c>
      <c r="C179" s="0" t="n">
        <f aca="false">(simplecorr!D180-simplecorr!D179)/simplecorr!D179</f>
        <v>0</v>
      </c>
      <c r="D179" s="0" t="n">
        <f aca="false">(simplecorr!E180-simplecorr!E179)/simplecorr!E179</f>
        <v>0</v>
      </c>
      <c r="E179" s="0" t="n">
        <f aca="false">(simplecorr!F180-simplecorr!F179)/simplecorr!F179</f>
        <v>0</v>
      </c>
      <c r="F179" s="0" t="n">
        <f aca="false">(simplecorr!G180-simplecorr!G179)/simplecorr!G179</f>
        <v>0.0266666666666667</v>
      </c>
      <c r="G179" s="0" t="n">
        <f aca="false">(simplecorr!H180-simplecorr!H179)/simplecorr!H179</f>
        <v>0.0104166666666667</v>
      </c>
      <c r="H179" s="0" t="n">
        <f aca="false">(simplecorr!J180-simplecorr!J179)/simplecorr!J179</f>
        <v>0.0208333333333333</v>
      </c>
      <c r="I179" s="0" t="n">
        <f aca="false">(simplecorr!K180-simplecorr!K179)/simplecorr!K179</f>
        <v>0.0120481927710843</v>
      </c>
      <c r="J179" s="0" t="n">
        <f aca="false">(simplecorr!L180-simplecorr!L179)/simplecorr!L179</f>
        <v>0.00645161290322581</v>
      </c>
      <c r="K179" s="0" t="n">
        <f aca="false">(simplecorr!M180-simplecorr!M179)/simplecorr!M179</f>
        <v>0</v>
      </c>
    </row>
    <row r="180" customFormat="false" ht="12.75" hidden="false" customHeight="false" outlineLevel="0" collapsed="false">
      <c r="A180" s="31" t="n">
        <v>35670</v>
      </c>
      <c r="B180" s="0" t="n">
        <f aca="false">(simplecorr!C181-simplecorr!C180)/simplecorr!C180</f>
        <v>0</v>
      </c>
      <c r="C180" s="0" t="n">
        <f aca="false">(simplecorr!D181-simplecorr!D180)/simplecorr!D180</f>
        <v>0.0263157894736842</v>
      </c>
      <c r="D180" s="0" t="n">
        <f aca="false">(simplecorr!E181-simplecorr!E180)/simplecorr!E180</f>
        <v>0</v>
      </c>
      <c r="E180" s="0" t="n">
        <f aca="false">(simplecorr!F181-simplecorr!F180)/simplecorr!F180</f>
        <v>0</v>
      </c>
      <c r="F180" s="0" t="n">
        <f aca="false">(simplecorr!G181-simplecorr!G180)/simplecorr!G180</f>
        <v>0</v>
      </c>
      <c r="G180" s="0" t="n">
        <f aca="false">(simplecorr!H181-simplecorr!H180)/simplecorr!H180</f>
        <v>0</v>
      </c>
      <c r="H180" s="0" t="n">
        <f aca="false">(simplecorr!J181-simplecorr!J180)/simplecorr!J180</f>
        <v>0.0102040816326531</v>
      </c>
      <c r="I180" s="0" t="n">
        <f aca="false">(simplecorr!K181-simplecorr!K180)/simplecorr!K180</f>
        <v>0.0119047619047619</v>
      </c>
      <c r="J180" s="0" t="n">
        <f aca="false">(simplecorr!L181-simplecorr!L180)/simplecorr!L180</f>
        <v>0.00641025641025641</v>
      </c>
      <c r="K180" s="0" t="n">
        <f aca="false">(simplecorr!M181-simplecorr!M180)/simplecorr!M180</f>
        <v>0</v>
      </c>
    </row>
    <row r="181" customFormat="false" ht="12.75" hidden="false" customHeight="false" outlineLevel="0" collapsed="false">
      <c r="A181" s="31" t="n">
        <v>35701</v>
      </c>
      <c r="B181" s="0" t="n">
        <f aca="false">(simplecorr!C182-simplecorr!C181)/simplecorr!C181</f>
        <v>0</v>
      </c>
      <c r="C181" s="0" t="n">
        <f aca="false">(simplecorr!D182-simplecorr!D181)/simplecorr!D181</f>
        <v>0.0256410256410256</v>
      </c>
      <c r="D181" s="0" t="n">
        <f aca="false">(simplecorr!E182-simplecorr!E181)/simplecorr!E181</f>
        <v>0.0266666666666667</v>
      </c>
      <c r="E181" s="0" t="n">
        <f aca="false">(simplecorr!F182-simplecorr!F181)/simplecorr!F181</f>
        <v>0.0149253731343284</v>
      </c>
      <c r="F181" s="0" t="n">
        <f aca="false">(simplecorr!G182-simplecorr!G181)/simplecorr!G181</f>
        <v>0</v>
      </c>
      <c r="G181" s="0" t="n">
        <f aca="false">(simplecorr!H182-simplecorr!H181)/simplecorr!H181</f>
        <v>0</v>
      </c>
      <c r="H181" s="0" t="n">
        <f aca="false">(simplecorr!J182-simplecorr!J181)/simplecorr!J181</f>
        <v>0</v>
      </c>
      <c r="I181" s="0" t="n">
        <f aca="false">(simplecorr!K182-simplecorr!K181)/simplecorr!K181</f>
        <v>0</v>
      </c>
      <c r="J181" s="0" t="n">
        <f aca="false">(simplecorr!L182-simplecorr!L181)/simplecorr!L181</f>
        <v>0</v>
      </c>
      <c r="K181" s="0" t="n">
        <f aca="false">(simplecorr!M182-simplecorr!M181)/simplecorr!M181</f>
        <v>0</v>
      </c>
    </row>
    <row r="182" customFormat="false" ht="12.75" hidden="false" customHeight="false" outlineLevel="0" collapsed="false">
      <c r="A182" s="31" t="n">
        <v>35732</v>
      </c>
      <c r="B182" s="0" t="n">
        <f aca="false">(simplecorr!C183-simplecorr!C182)/simplecorr!C182</f>
        <v>0</v>
      </c>
      <c r="C182" s="0" t="n">
        <f aca="false">(simplecorr!D183-simplecorr!D182)/simplecorr!D182</f>
        <v>0.025</v>
      </c>
      <c r="D182" s="0" t="n">
        <f aca="false">(simplecorr!E183-simplecorr!E182)/simplecorr!E182</f>
        <v>0.025974025974026</v>
      </c>
      <c r="E182" s="0" t="n">
        <f aca="false">(simplecorr!F183-simplecorr!F182)/simplecorr!F182</f>
        <v>0.0441176470588235</v>
      </c>
      <c r="F182" s="0" t="n">
        <f aca="false">(simplecorr!G183-simplecorr!G182)/simplecorr!G182</f>
        <v>0</v>
      </c>
      <c r="G182" s="0" t="n">
        <f aca="false">(simplecorr!H183-simplecorr!H182)/simplecorr!H182</f>
        <v>0</v>
      </c>
      <c r="H182" s="0" t="n">
        <f aca="false">(simplecorr!J183-simplecorr!J182)/simplecorr!J182</f>
        <v>0.00505050505050505</v>
      </c>
      <c r="I182" s="0" t="n">
        <f aca="false">(simplecorr!K183-simplecorr!K182)/simplecorr!K182</f>
        <v>0.00588235294117647</v>
      </c>
      <c r="J182" s="0" t="n">
        <f aca="false">(simplecorr!L183-simplecorr!L182)/simplecorr!L182</f>
        <v>0.0127388535031847</v>
      </c>
      <c r="K182" s="0" t="n">
        <f aca="false">(simplecorr!M183-simplecorr!M182)/simplecorr!M182</f>
        <v>0</v>
      </c>
    </row>
    <row r="183" customFormat="false" ht="12.75" hidden="false" customHeight="false" outlineLevel="0" collapsed="false">
      <c r="A183" s="31" t="n">
        <v>35763</v>
      </c>
      <c r="B183" s="0" t="n">
        <f aca="false">(simplecorr!C184-simplecorr!C183)/simplecorr!C183</f>
        <v>0</v>
      </c>
      <c r="C183" s="0" t="n">
        <f aca="false">(simplecorr!D184-simplecorr!D183)/simplecorr!D183</f>
        <v>-0.0121951219512195</v>
      </c>
      <c r="D183" s="0" t="n">
        <f aca="false">(simplecorr!E184-simplecorr!E183)/simplecorr!E183</f>
        <v>0</v>
      </c>
      <c r="E183" s="0" t="n">
        <f aca="false">(simplecorr!F184-simplecorr!F183)/simplecorr!F183</f>
        <v>0</v>
      </c>
      <c r="F183" s="0" t="n">
        <f aca="false">(simplecorr!G184-simplecorr!G183)/simplecorr!G183</f>
        <v>0</v>
      </c>
      <c r="G183" s="0" t="n">
        <f aca="false">(simplecorr!H184-simplecorr!H183)/simplecorr!H183</f>
        <v>0</v>
      </c>
      <c r="H183" s="0" t="n">
        <f aca="false">(simplecorr!J184-simplecorr!J183)/simplecorr!J183</f>
        <v>0.0050251256281407</v>
      </c>
      <c r="I183" s="0" t="n">
        <f aca="false">(simplecorr!K184-simplecorr!K183)/simplecorr!K183</f>
        <v>0.00584795321637427</v>
      </c>
      <c r="J183" s="0" t="n">
        <f aca="false">(simplecorr!L184-simplecorr!L183)/simplecorr!L183</f>
        <v>0.0125786163522013</v>
      </c>
      <c r="K183" s="0" t="n">
        <f aca="false">(simplecorr!M184-simplecorr!M183)/simplecorr!M183</f>
        <v>0</v>
      </c>
    </row>
    <row r="184" customFormat="false" ht="12.75" hidden="false" customHeight="false" outlineLevel="0" collapsed="false">
      <c r="A184" s="31" t="n">
        <v>35794</v>
      </c>
      <c r="B184" s="0" t="n">
        <f aca="false">(simplecorr!C185-simplecorr!C184)/simplecorr!C184</f>
        <v>0</v>
      </c>
      <c r="C184" s="0" t="n">
        <f aca="false">(simplecorr!D185-simplecorr!D184)/simplecorr!D184</f>
        <v>-0.0123456790123457</v>
      </c>
      <c r="D184" s="0" t="n">
        <f aca="false">(simplecorr!E185-simplecorr!E184)/simplecorr!E184</f>
        <v>0</v>
      </c>
      <c r="E184" s="0" t="n">
        <f aca="false">(simplecorr!F185-simplecorr!F184)/simplecorr!F184</f>
        <v>0</v>
      </c>
      <c r="F184" s="0" t="n">
        <f aca="false">(simplecorr!G185-simplecorr!G184)/simplecorr!G184</f>
        <v>0</v>
      </c>
      <c r="G184" s="0" t="n">
        <f aca="false">(simplecorr!H185-simplecorr!H184)/simplecorr!H184</f>
        <v>0</v>
      </c>
      <c r="H184" s="0" t="n">
        <f aca="false">(simplecorr!J185-simplecorr!J184)/simplecorr!J184</f>
        <v>0</v>
      </c>
      <c r="I184" s="0" t="n">
        <f aca="false">(simplecorr!K185-simplecorr!K184)/simplecorr!K184</f>
        <v>0</v>
      </c>
      <c r="J184" s="0" t="n">
        <f aca="false">(simplecorr!L185-simplecorr!L184)/simplecorr!L184</f>
        <v>0.0062111801242236</v>
      </c>
      <c r="K184" s="0" t="n">
        <f aca="false">(simplecorr!M185-simplecorr!M184)/simplecorr!M184</f>
        <v>0</v>
      </c>
    </row>
    <row r="185" customFormat="false" ht="12.75" hidden="false" customHeight="false" outlineLevel="0" collapsed="false">
      <c r="A185" s="31" t="n">
        <v>35825</v>
      </c>
      <c r="B185" s="0" t="n">
        <f aca="false">(simplecorr!C186-simplecorr!C185)/simplecorr!C185</f>
        <v>-0.0327868852459016</v>
      </c>
      <c r="C185" s="0" t="n">
        <f aca="false">(simplecorr!D186-simplecorr!D185)/simplecorr!D185</f>
        <v>0.0125</v>
      </c>
      <c r="D185" s="0" t="n">
        <f aca="false">(simplecorr!E186-simplecorr!E185)/simplecorr!E185</f>
        <v>0.00632911392405063</v>
      </c>
      <c r="E185" s="0" t="n">
        <f aca="false">(simplecorr!F186-simplecorr!F185)/simplecorr!F185</f>
        <v>0</v>
      </c>
      <c r="F185" s="0" t="n">
        <f aca="false">(simplecorr!G186-simplecorr!G185)/simplecorr!G185</f>
        <v>0</v>
      </c>
      <c r="G185" s="0" t="n">
        <f aca="false">(simplecorr!H186-simplecorr!H185)/simplecorr!H185</f>
        <v>0</v>
      </c>
      <c r="H185" s="0" t="n">
        <f aca="false">(simplecorr!J186-simplecorr!J185)/simplecorr!J185</f>
        <v>0.04</v>
      </c>
      <c r="I185" s="0" t="n">
        <f aca="false">(simplecorr!K186-simplecorr!K185)/simplecorr!K185</f>
        <v>0.0465116279069767</v>
      </c>
      <c r="J185" s="0" t="n">
        <f aca="false">(simplecorr!L186-simplecorr!L185)/simplecorr!L185</f>
        <v>0.0123456790123457</v>
      </c>
      <c r="K185" s="0" t="n">
        <f aca="false">(simplecorr!M186-simplecorr!M185)/simplecorr!M185</f>
        <v>0</v>
      </c>
    </row>
    <row r="186" customFormat="false" ht="12.75" hidden="false" customHeight="false" outlineLevel="0" collapsed="false">
      <c r="A186" s="31" t="n">
        <v>35854</v>
      </c>
      <c r="B186" s="0" t="n">
        <f aca="false">(simplecorr!C187-simplecorr!C186)/simplecorr!C186</f>
        <v>-0.0508474576271187</v>
      </c>
      <c r="C186" s="0" t="n">
        <f aca="false">(simplecorr!D187-simplecorr!D186)/simplecorr!D186</f>
        <v>0.0123456790123457</v>
      </c>
      <c r="D186" s="0" t="n">
        <f aca="false">(simplecorr!E187-simplecorr!E186)/simplecorr!E186</f>
        <v>-0.00628930817610063</v>
      </c>
      <c r="E186" s="0" t="n">
        <f aca="false">(simplecorr!F187-simplecorr!F186)/simplecorr!F186</f>
        <v>0</v>
      </c>
      <c r="F186" s="0" t="n">
        <f aca="false">(simplecorr!G187-simplecorr!G186)/simplecorr!G186</f>
        <v>0</v>
      </c>
      <c r="G186" s="0" t="n">
        <f aca="false">(simplecorr!H187-simplecorr!H186)/simplecorr!H186</f>
        <v>0</v>
      </c>
      <c r="H186" s="0" t="n">
        <f aca="false">(simplecorr!J187-simplecorr!J186)/simplecorr!J186</f>
        <v>0.0192307692307692</v>
      </c>
      <c r="I186" s="0" t="n">
        <f aca="false">(simplecorr!K187-simplecorr!K186)/simplecorr!K186</f>
        <v>0.0111111111111111</v>
      </c>
      <c r="J186" s="0" t="n">
        <f aca="false">(simplecorr!L187-simplecorr!L186)/simplecorr!L186</f>
        <v>0</v>
      </c>
      <c r="K186" s="0" t="n">
        <f aca="false">(simplecorr!M187-simplecorr!M186)/simplecorr!M186</f>
        <v>0.0405405405405405</v>
      </c>
    </row>
    <row r="187" customFormat="false" ht="12.75" hidden="false" customHeight="false" outlineLevel="0" collapsed="false">
      <c r="A187" s="31" t="n">
        <v>35884</v>
      </c>
      <c r="B187" s="0" t="n">
        <f aca="false">(simplecorr!C188-simplecorr!C187)/simplecorr!C187</f>
        <v>-0.0178571428571429</v>
      </c>
      <c r="C187" s="0" t="n">
        <f aca="false">(simplecorr!D188-simplecorr!D187)/simplecorr!D187</f>
        <v>-0.024390243902439</v>
      </c>
      <c r="D187" s="0" t="n">
        <f aca="false">(simplecorr!E188-simplecorr!E187)/simplecorr!E187</f>
        <v>-0.0379746835443038</v>
      </c>
      <c r="E187" s="0" t="n">
        <f aca="false">(simplecorr!F188-simplecorr!F187)/simplecorr!F187</f>
        <v>0</v>
      </c>
      <c r="F187" s="0" t="n">
        <f aca="false">(simplecorr!G188-simplecorr!G187)/simplecorr!G187</f>
        <v>0</v>
      </c>
      <c r="G187" s="0" t="n">
        <f aca="false">(simplecorr!H188-simplecorr!H187)/simplecorr!H187</f>
        <v>-0.00515463917525773</v>
      </c>
      <c r="H187" s="0" t="n">
        <f aca="false">(simplecorr!J188-simplecorr!J187)/simplecorr!J187</f>
        <v>0</v>
      </c>
      <c r="I187" s="0" t="n">
        <f aca="false">(simplecorr!K188-simplecorr!K187)/simplecorr!K187</f>
        <v>0</v>
      </c>
      <c r="J187" s="0" t="n">
        <f aca="false">(simplecorr!L188-simplecorr!L187)/simplecorr!L187</f>
        <v>0</v>
      </c>
      <c r="K187" s="0" t="n">
        <f aca="false">(simplecorr!M188-simplecorr!M187)/simplecorr!M187</f>
        <v>0</v>
      </c>
    </row>
    <row r="188" customFormat="false" ht="12.75" hidden="false" customHeight="false" outlineLevel="0" collapsed="false">
      <c r="A188" s="31" t="n">
        <v>35914</v>
      </c>
      <c r="B188" s="0" t="n">
        <f aca="false">(simplecorr!C189-simplecorr!C188)/simplecorr!C188</f>
        <v>0</v>
      </c>
      <c r="C188" s="0" t="n">
        <f aca="false">(simplecorr!D189-simplecorr!D188)/simplecorr!D188</f>
        <v>-0.025</v>
      </c>
      <c r="D188" s="0" t="n">
        <f aca="false">(simplecorr!E189-simplecorr!E188)/simplecorr!E188</f>
        <v>-0.105263157894737</v>
      </c>
      <c r="E188" s="0" t="n">
        <f aca="false">(simplecorr!F189-simplecorr!F188)/simplecorr!F188</f>
        <v>-0.0422535211267606</v>
      </c>
      <c r="F188" s="0" t="n">
        <f aca="false">(simplecorr!G189-simplecorr!G188)/simplecorr!G188</f>
        <v>0.038961038961039</v>
      </c>
      <c r="G188" s="0" t="n">
        <f aca="false">(simplecorr!H189-simplecorr!H188)/simplecorr!H188</f>
        <v>-0.0259067357512953</v>
      </c>
      <c r="H188" s="0" t="n">
        <f aca="false">(simplecorr!J189-simplecorr!J188)/simplecorr!J188</f>
        <v>0</v>
      </c>
      <c r="I188" s="0" t="n">
        <f aca="false">(simplecorr!K189-simplecorr!K188)/simplecorr!K188</f>
        <v>-0.0054945054945055</v>
      </c>
      <c r="J188" s="0" t="n">
        <f aca="false">(simplecorr!L189-simplecorr!L188)/simplecorr!L188</f>
        <v>0</v>
      </c>
      <c r="K188" s="0" t="n">
        <f aca="false">(simplecorr!M189-simplecorr!M188)/simplecorr!M188</f>
        <v>0</v>
      </c>
    </row>
    <row r="189" customFormat="false" ht="12.75" hidden="false" customHeight="false" outlineLevel="0" collapsed="false">
      <c r="A189" s="31" t="n">
        <v>35944</v>
      </c>
      <c r="B189" s="0" t="n">
        <f aca="false">(simplecorr!C190-simplecorr!C189)/simplecorr!C189</f>
        <v>0</v>
      </c>
      <c r="C189" s="0" t="n">
        <f aca="false">(simplecorr!D190-simplecorr!D189)/simplecorr!D189</f>
        <v>0</v>
      </c>
      <c r="D189" s="0" t="n">
        <f aca="false">(simplecorr!E190-simplecorr!E189)/simplecorr!E189</f>
        <v>-0.0294117647058824</v>
      </c>
      <c r="E189" s="0" t="n">
        <f aca="false">(simplecorr!F190-simplecorr!F189)/simplecorr!F189</f>
        <v>0</v>
      </c>
      <c r="F189" s="0" t="n">
        <f aca="false">(simplecorr!G190-simplecorr!G189)/simplecorr!G189</f>
        <v>0</v>
      </c>
      <c r="G189" s="0" t="n">
        <f aca="false">(simplecorr!H190-simplecorr!H189)/simplecorr!H189</f>
        <v>-0.0212765957446809</v>
      </c>
      <c r="H189" s="0" t="n">
        <f aca="false">(simplecorr!J190-simplecorr!J189)/simplecorr!J189</f>
        <v>0</v>
      </c>
      <c r="I189" s="0" t="n">
        <f aca="false">(simplecorr!K190-simplecorr!K189)/simplecorr!K189</f>
        <v>0</v>
      </c>
      <c r="J189" s="0" t="n">
        <f aca="false">(simplecorr!L190-simplecorr!L189)/simplecorr!L189</f>
        <v>0</v>
      </c>
      <c r="K189" s="0" t="n">
        <f aca="false">(simplecorr!M190-simplecorr!M189)/simplecorr!M189</f>
        <v>0</v>
      </c>
    </row>
    <row r="190" customFormat="false" ht="12.75" hidden="false" customHeight="false" outlineLevel="0" collapsed="false">
      <c r="A190" s="31" t="n">
        <v>35974</v>
      </c>
      <c r="B190" s="0" t="n">
        <f aca="false">(simplecorr!C191-simplecorr!C190)/simplecorr!C190</f>
        <v>0.0454545454545455</v>
      </c>
      <c r="C190" s="0" t="n">
        <f aca="false">(simplecorr!D191-simplecorr!D190)/simplecorr!D190</f>
        <v>0</v>
      </c>
      <c r="D190" s="0" t="n">
        <f aca="false">(simplecorr!E191-simplecorr!E190)/simplecorr!E190</f>
        <v>-0.0151515151515152</v>
      </c>
      <c r="E190" s="0" t="n">
        <f aca="false">(simplecorr!F191-simplecorr!F190)/simplecorr!F190</f>
        <v>-0.0147058823529412</v>
      </c>
      <c r="F190" s="0" t="n">
        <f aca="false">(simplecorr!G191-simplecorr!G190)/simplecorr!G190</f>
        <v>0</v>
      </c>
      <c r="G190" s="0" t="n">
        <f aca="false">(simplecorr!H191-simplecorr!H190)/simplecorr!H190</f>
        <v>-0.0108695652173913</v>
      </c>
      <c r="H190" s="0" t="n">
        <f aca="false">(simplecorr!J191-simplecorr!J190)/simplecorr!J190</f>
        <v>0</v>
      </c>
      <c r="I190" s="0" t="n">
        <f aca="false">(simplecorr!K191-simplecorr!K190)/simplecorr!K190</f>
        <v>0</v>
      </c>
      <c r="J190" s="0" t="n">
        <f aca="false">(simplecorr!L191-simplecorr!L190)/simplecorr!L190</f>
        <v>0</v>
      </c>
      <c r="K190" s="0" t="n">
        <f aca="false">(simplecorr!M191-simplecorr!M190)/simplecorr!M190</f>
        <v>0</v>
      </c>
    </row>
    <row r="191" customFormat="false" ht="12.75" hidden="false" customHeight="false" outlineLevel="0" collapsed="false">
      <c r="A191" s="31" t="n">
        <v>36004</v>
      </c>
      <c r="B191" s="0" t="n">
        <f aca="false">(simplecorr!C192-simplecorr!C191)/simplecorr!C191</f>
        <v>0</v>
      </c>
      <c r="C191" s="0" t="n">
        <f aca="false">(simplecorr!D192-simplecorr!D191)/simplecorr!D191</f>
        <v>0</v>
      </c>
      <c r="D191" s="0" t="n">
        <f aca="false">(simplecorr!E192-simplecorr!E191)/simplecorr!E191</f>
        <v>0</v>
      </c>
      <c r="E191" s="0" t="n">
        <f aca="false">(simplecorr!F192-simplecorr!F191)/simplecorr!F191</f>
        <v>-0.0298507462686567</v>
      </c>
      <c r="F191" s="0" t="n">
        <f aca="false">(simplecorr!G192-simplecorr!G191)/simplecorr!G191</f>
        <v>0</v>
      </c>
      <c r="G191" s="0" t="n">
        <f aca="false">(simplecorr!H192-simplecorr!H191)/simplecorr!H191</f>
        <v>-0.0054945054945055</v>
      </c>
      <c r="H191" s="0" t="n">
        <f aca="false">(simplecorr!J192-simplecorr!J191)/simplecorr!J191</f>
        <v>0</v>
      </c>
      <c r="I191" s="0" t="n">
        <f aca="false">(simplecorr!K192-simplecorr!K191)/simplecorr!K191</f>
        <v>0</v>
      </c>
      <c r="J191" s="0" t="n">
        <f aca="false">(simplecorr!L192-simplecorr!L191)/simplecorr!L191</f>
        <v>0.024390243902439</v>
      </c>
      <c r="K191" s="0" t="n">
        <f aca="false">(simplecorr!M192-simplecorr!M191)/simplecorr!M191</f>
        <v>0</v>
      </c>
    </row>
    <row r="192" customFormat="false" ht="12.75" hidden="false" customHeight="false" outlineLevel="0" collapsed="false">
      <c r="A192" s="31" t="n">
        <v>36034</v>
      </c>
      <c r="B192" s="0" t="n">
        <f aca="false">(simplecorr!C193-simplecorr!C192)/simplecorr!C192</f>
        <v>-0.0434782608695652</v>
      </c>
      <c r="C192" s="0" t="n">
        <f aca="false">(simplecorr!D193-simplecorr!D192)/simplecorr!D192</f>
        <v>-0.0128205128205128</v>
      </c>
      <c r="D192" s="0" t="n">
        <f aca="false">(simplecorr!E193-simplecorr!E192)/simplecorr!E192</f>
        <v>-0.0307692307692308</v>
      </c>
      <c r="E192" s="0" t="n">
        <f aca="false">(simplecorr!F193-simplecorr!F192)/simplecorr!F192</f>
        <v>-0.0307692307692308</v>
      </c>
      <c r="F192" s="0" t="n">
        <f aca="false">(simplecorr!G193-simplecorr!G192)/simplecorr!G192</f>
        <v>0</v>
      </c>
      <c r="G192" s="0" t="n">
        <f aca="false">(simplecorr!H193-simplecorr!H192)/simplecorr!H192</f>
        <v>-0.0110497237569061</v>
      </c>
      <c r="H192" s="0" t="n">
        <f aca="false">(simplecorr!J193-simplecorr!J192)/simplecorr!J192</f>
        <v>-0.0141509433962264</v>
      </c>
      <c r="I192" s="0" t="n">
        <f aca="false">(simplecorr!K193-simplecorr!K192)/simplecorr!K192</f>
        <v>-0.0110497237569061</v>
      </c>
      <c r="J192" s="0" t="n">
        <f aca="false">(simplecorr!L193-simplecorr!L192)/simplecorr!L192</f>
        <v>0.00595238095238095</v>
      </c>
      <c r="K192" s="0" t="n">
        <f aca="false">(simplecorr!M193-simplecorr!M192)/simplecorr!M192</f>
        <v>0</v>
      </c>
    </row>
    <row r="193" customFormat="false" ht="12.75" hidden="false" customHeight="false" outlineLevel="0" collapsed="false">
      <c r="A193" s="31" t="n">
        <v>36064</v>
      </c>
      <c r="B193" s="0" t="n">
        <f aca="false">(simplecorr!C194-simplecorr!C193)/simplecorr!C193</f>
        <v>-0.0454545454545455</v>
      </c>
      <c r="C193" s="0" t="n">
        <f aca="false">(simplecorr!D194-simplecorr!D193)/simplecorr!D193</f>
        <v>-0.025974025974026</v>
      </c>
      <c r="D193" s="0" t="n">
        <f aca="false">(simplecorr!E194-simplecorr!E193)/simplecorr!E193</f>
        <v>-0.0158730158730159</v>
      </c>
      <c r="E193" s="0" t="n">
        <f aca="false">(simplecorr!F194-simplecorr!F193)/simplecorr!F193</f>
        <v>-0.0158730158730159</v>
      </c>
      <c r="F193" s="0" t="n">
        <f aca="false">(simplecorr!G194-simplecorr!G193)/simplecorr!G193</f>
        <v>0</v>
      </c>
      <c r="G193" s="0" t="n">
        <f aca="false">(simplecorr!H194-simplecorr!H193)/simplecorr!H193</f>
        <v>0</v>
      </c>
      <c r="H193" s="0" t="n">
        <f aca="false">(simplecorr!J194-simplecorr!J193)/simplecorr!J193</f>
        <v>-0.0143540669856459</v>
      </c>
      <c r="I193" s="0" t="n">
        <f aca="false">(simplecorr!K194-simplecorr!K193)/simplecorr!K193</f>
        <v>-0.0279329608938547</v>
      </c>
      <c r="J193" s="0" t="n">
        <f aca="false">(simplecorr!L194-simplecorr!L193)/simplecorr!L193</f>
        <v>0.0118343195266272</v>
      </c>
      <c r="K193" s="0" t="n">
        <f aca="false">(simplecorr!M194-simplecorr!M193)/simplecorr!M193</f>
        <v>0</v>
      </c>
    </row>
    <row r="194" customFormat="false" ht="12.75" hidden="false" customHeight="false" outlineLevel="0" collapsed="false">
      <c r="A194" s="31" t="n">
        <v>36094</v>
      </c>
      <c r="B194" s="0" t="n">
        <f aca="false">(simplecorr!C195-simplecorr!C194)/simplecorr!C194</f>
        <v>-0.0476190476190476</v>
      </c>
      <c r="C194" s="0" t="n">
        <f aca="false">(simplecorr!D195-simplecorr!D194)/simplecorr!D194</f>
        <v>-0.0133333333333333</v>
      </c>
      <c r="D194" s="0" t="n">
        <f aca="false">(simplecorr!E195-simplecorr!E194)/simplecorr!E194</f>
        <v>-0.0645161290322581</v>
      </c>
      <c r="E194" s="0" t="n">
        <f aca="false">(simplecorr!F195-simplecorr!F194)/simplecorr!F194</f>
        <v>-0.0483870967741936</v>
      </c>
      <c r="F194" s="0" t="n">
        <f aca="false">(simplecorr!G195-simplecorr!G194)/simplecorr!G194</f>
        <v>0</v>
      </c>
      <c r="G194" s="0" t="n">
        <f aca="false">(simplecorr!H195-simplecorr!H194)/simplecorr!H194</f>
        <v>-0.0391061452513967</v>
      </c>
      <c r="H194" s="0" t="n">
        <f aca="false">(simplecorr!J195-simplecorr!J194)/simplecorr!J194</f>
        <v>-0.0194174757281553</v>
      </c>
      <c r="I194" s="0" t="n">
        <f aca="false">(simplecorr!K195-simplecorr!K194)/simplecorr!K194</f>
        <v>-0.0172413793103448</v>
      </c>
      <c r="J194" s="0" t="n">
        <f aca="false">(simplecorr!L195-simplecorr!L194)/simplecorr!L194</f>
        <v>0</v>
      </c>
      <c r="K194" s="0" t="n">
        <f aca="false">(simplecorr!M195-simplecorr!M194)/simplecorr!M194</f>
        <v>0</v>
      </c>
    </row>
    <row r="195" customFormat="false" ht="12.75" hidden="false" customHeight="false" outlineLevel="0" collapsed="false">
      <c r="A195" s="31" t="n">
        <v>36124</v>
      </c>
      <c r="B195" s="0" t="n">
        <f aca="false">(simplecorr!C196-simplecorr!C195)/simplecorr!C195</f>
        <v>0</v>
      </c>
      <c r="C195" s="0" t="n">
        <f aca="false">(simplecorr!D196-simplecorr!D195)/simplecorr!D195</f>
        <v>-0.0405405405405405</v>
      </c>
      <c r="D195" s="0" t="n">
        <f aca="false">(simplecorr!E196-simplecorr!E195)/simplecorr!E195</f>
        <v>0</v>
      </c>
      <c r="E195" s="0" t="n">
        <f aca="false">(simplecorr!F196-simplecorr!F195)/simplecorr!F195</f>
        <v>-0.0169491525423729</v>
      </c>
      <c r="F195" s="0" t="n">
        <f aca="false">(simplecorr!G196-simplecorr!G195)/simplecorr!G195</f>
        <v>0</v>
      </c>
      <c r="G195" s="0" t="n">
        <f aca="false">(simplecorr!H196-simplecorr!H195)/simplecorr!H195</f>
        <v>0</v>
      </c>
      <c r="H195" s="0" t="n">
        <f aca="false">(simplecorr!J196-simplecorr!J195)/simplecorr!J195</f>
        <v>-0.0148514851485149</v>
      </c>
      <c r="I195" s="0" t="n">
        <f aca="false">(simplecorr!K196-simplecorr!K195)/simplecorr!K195</f>
        <v>-0.0350877192982456</v>
      </c>
      <c r="J195" s="0" t="n">
        <f aca="false">(simplecorr!L196-simplecorr!L195)/simplecorr!L195</f>
        <v>-0.00584795321637427</v>
      </c>
      <c r="K195" s="0" t="n">
        <f aca="false">(simplecorr!M196-simplecorr!M195)/simplecorr!M195</f>
        <v>0</v>
      </c>
    </row>
    <row r="196" customFormat="false" ht="12.75" hidden="false" customHeight="false" outlineLevel="0" collapsed="false">
      <c r="A196" s="31" t="n">
        <v>36154</v>
      </c>
      <c r="B196" s="0" t="n">
        <f aca="false">(simplecorr!C197-simplecorr!C196)/simplecorr!C196</f>
        <v>0</v>
      </c>
      <c r="C196" s="0" t="n">
        <f aca="false">(simplecorr!D197-simplecorr!D196)/simplecorr!D196</f>
        <v>0</v>
      </c>
      <c r="D196" s="0" t="n">
        <f aca="false">(simplecorr!E197-simplecorr!E196)/simplecorr!E196</f>
        <v>0</v>
      </c>
      <c r="E196" s="0" t="n">
        <f aca="false">(simplecorr!F197-simplecorr!F196)/simplecorr!F196</f>
        <v>0</v>
      </c>
      <c r="F196" s="0" t="n">
        <f aca="false">(simplecorr!G197-simplecorr!G196)/simplecorr!G196</f>
        <v>0</v>
      </c>
      <c r="G196" s="0" t="n">
        <f aca="false">(simplecorr!H197-simplecorr!H196)/simplecorr!H196</f>
        <v>0</v>
      </c>
      <c r="H196" s="0" t="n">
        <f aca="false">(simplecorr!J197-simplecorr!J196)/simplecorr!J196</f>
        <v>-0.0150753768844221</v>
      </c>
      <c r="I196" s="0" t="n">
        <f aca="false">(simplecorr!K197-simplecorr!K196)/simplecorr!K196</f>
        <v>-0.0181818181818182</v>
      </c>
      <c r="J196" s="0" t="n">
        <f aca="false">(simplecorr!L197-simplecorr!L196)/simplecorr!L196</f>
        <v>-0.00588235294117647</v>
      </c>
      <c r="K196" s="0" t="n">
        <f aca="false">(simplecorr!M197-simplecorr!M196)/simplecorr!M196</f>
        <v>0</v>
      </c>
    </row>
    <row r="197" customFormat="false" ht="12.75" hidden="false" customHeight="false" outlineLevel="0" collapsed="false">
      <c r="A197" s="31" t="n">
        <v>36184</v>
      </c>
      <c r="B197" s="0" t="n">
        <f aca="false">(simplecorr!C198-simplecorr!C197)/simplecorr!C197</f>
        <v>0</v>
      </c>
      <c r="C197" s="0" t="n">
        <f aca="false">(simplecorr!D198-simplecorr!D197)/simplecorr!D197</f>
        <v>0</v>
      </c>
      <c r="D197" s="0" t="n">
        <f aca="false">(simplecorr!E198-simplecorr!E197)/simplecorr!E197</f>
        <v>0</v>
      </c>
      <c r="E197" s="0" t="n">
        <f aca="false">(simplecorr!F198-simplecorr!F197)/simplecorr!F197</f>
        <v>0</v>
      </c>
      <c r="F197" s="0" t="n">
        <f aca="false">(simplecorr!G198-simplecorr!G197)/simplecorr!G197</f>
        <v>0</v>
      </c>
      <c r="G197" s="0" t="n">
        <f aca="false">(simplecorr!H198-simplecorr!H197)/simplecorr!H197</f>
        <v>0</v>
      </c>
      <c r="H197" s="0" t="n">
        <f aca="false">(simplecorr!J198-simplecorr!J197)/simplecorr!J197</f>
        <v>-0.0102040816326531</v>
      </c>
      <c r="I197" s="0" t="n">
        <f aca="false">(simplecorr!K198-simplecorr!K197)/simplecorr!K197</f>
        <v>-0.0185185185185185</v>
      </c>
      <c r="J197" s="0" t="n">
        <f aca="false">(simplecorr!L198-simplecorr!L197)/simplecorr!L197</f>
        <v>-0.00591715976331361</v>
      </c>
      <c r="K197" s="0" t="n">
        <f aca="false">(simplecorr!M198-simplecorr!M197)/simplecorr!M197</f>
        <v>-0.051948051948052</v>
      </c>
    </row>
    <row r="198" customFormat="false" ht="12.75" hidden="false" customHeight="false" outlineLevel="0" collapsed="false">
      <c r="A198" s="31" t="n">
        <v>36192</v>
      </c>
      <c r="B198" s="0" t="n">
        <f aca="false">(simplecorr!C199-simplecorr!C198)/simplecorr!C198</f>
        <v>-0.02</v>
      </c>
      <c r="C198" s="0" t="n">
        <f aca="false">(simplecorr!D199-simplecorr!D198)/simplecorr!D198</f>
        <v>-0.0140845070422535</v>
      </c>
      <c r="D198" s="0" t="n">
        <f aca="false">(simplecorr!E199-simplecorr!E198)/simplecorr!E198</f>
        <v>0.0344827586206897</v>
      </c>
      <c r="E198" s="0" t="n">
        <f aca="false">(simplecorr!F199-simplecorr!F198)/simplecorr!F198</f>
        <v>0.0344827586206897</v>
      </c>
      <c r="F198" s="0" t="n">
        <f aca="false">(simplecorr!G199-simplecorr!G198)/simplecorr!G198</f>
        <v>0</v>
      </c>
      <c r="G198" s="0" t="n">
        <f aca="false">(simplecorr!H199-simplecorr!H198)/simplecorr!H198</f>
        <v>-0.0116279069767442</v>
      </c>
      <c r="H198" s="0" t="n">
        <f aca="false">(simplecorr!J199-simplecorr!J198)/simplecorr!J198</f>
        <v>-0.00515463917525773</v>
      </c>
      <c r="I198" s="0" t="n">
        <f aca="false">(simplecorr!K199-simplecorr!K198)/simplecorr!K198</f>
        <v>-0.00628930817610063</v>
      </c>
      <c r="J198" s="0" t="n">
        <f aca="false">(simplecorr!L199-simplecorr!L198)/simplecorr!L198</f>
        <v>-0.0119047619047619</v>
      </c>
      <c r="K198" s="0" t="n">
        <f aca="false">(simplecorr!M199-simplecorr!M198)/simplecorr!M198</f>
        <v>0</v>
      </c>
    </row>
    <row r="199" customFormat="false" ht="12.75" hidden="false" customHeight="false" outlineLevel="0" collapsed="false">
      <c r="A199" s="31" t="n">
        <v>36220</v>
      </c>
      <c r="B199" s="0" t="n">
        <f aca="false">(simplecorr!C200-simplecorr!C199)/simplecorr!C199</f>
        <v>0</v>
      </c>
      <c r="C199" s="0" t="n">
        <f aca="false">(simplecorr!D200-simplecorr!D199)/simplecorr!D199</f>
        <v>0.00714285714285714</v>
      </c>
      <c r="D199" s="0" t="n">
        <f aca="false">(simplecorr!E200-simplecorr!E199)/simplecorr!E199</f>
        <v>-0.0166666666666667</v>
      </c>
      <c r="E199" s="0" t="n">
        <f aca="false">(simplecorr!F200-simplecorr!F199)/simplecorr!F199</f>
        <v>0.0166666666666667</v>
      </c>
      <c r="F199" s="0" t="n">
        <f aca="false">(simplecorr!G200-simplecorr!G199)/simplecorr!G199</f>
        <v>0</v>
      </c>
      <c r="G199" s="0" t="n">
        <f aca="false">(simplecorr!H200-simplecorr!H199)/simplecorr!H199</f>
        <v>-0.0117647058823529</v>
      </c>
      <c r="H199" s="0" t="n">
        <f aca="false">(simplecorr!J200-simplecorr!J199)/simplecorr!J199</f>
        <v>-0.00518134715025907</v>
      </c>
      <c r="I199" s="0" t="n">
        <f aca="false">(simplecorr!K200-simplecorr!K199)/simplecorr!K199</f>
        <v>-0.0126582278481013</v>
      </c>
      <c r="J199" s="0" t="n">
        <f aca="false">(simplecorr!L200-simplecorr!L199)/simplecorr!L199</f>
        <v>-0.0120481927710843</v>
      </c>
      <c r="K199" s="0" t="n">
        <f aca="false">(simplecorr!M200-simplecorr!M199)/simplecorr!M199</f>
        <v>0</v>
      </c>
    </row>
    <row r="200" customFormat="false" ht="12.75" hidden="false" customHeight="false" outlineLevel="0" collapsed="false">
      <c r="A200" s="31" t="n">
        <v>36251</v>
      </c>
      <c r="B200" s="0" t="n">
        <f aca="false">(simplecorr!C201-simplecorr!C200)/simplecorr!C200</f>
        <v>0.0204081632653061</v>
      </c>
      <c r="C200" s="0" t="n">
        <f aca="false">(simplecorr!D201-simplecorr!D200)/simplecorr!D200</f>
        <v>0.0141843971631206</v>
      </c>
      <c r="D200" s="0" t="n">
        <f aca="false">(simplecorr!E201-simplecorr!E200)/simplecorr!E200</f>
        <v>0.0338983050847458</v>
      </c>
      <c r="E200" s="0" t="n">
        <f aca="false">(simplecorr!F201-simplecorr!F200)/simplecorr!F200</f>
        <v>0</v>
      </c>
      <c r="F200" s="0" t="n">
        <f aca="false">(simplecorr!G201-simplecorr!G200)/simplecorr!G200</f>
        <v>0</v>
      </c>
      <c r="G200" s="0" t="n">
        <f aca="false">(simplecorr!H201-simplecorr!H200)/simplecorr!H200</f>
        <v>0</v>
      </c>
      <c r="H200" s="0" t="n">
        <f aca="false">(simplecorr!J201-simplecorr!J200)/simplecorr!J200</f>
        <v>-0.0104166666666667</v>
      </c>
      <c r="I200" s="0" t="n">
        <f aca="false">(simplecorr!K201-simplecorr!K200)/simplecorr!K200</f>
        <v>-0.0128205128205128</v>
      </c>
      <c r="J200" s="0" t="n">
        <f aca="false">(simplecorr!L201-simplecorr!L200)/simplecorr!L200</f>
        <v>-0.0121951219512195</v>
      </c>
      <c r="K200" s="0" t="n">
        <f aca="false">(simplecorr!M201-simplecorr!M200)/simplecorr!M200</f>
        <v>0</v>
      </c>
    </row>
    <row r="201" customFormat="false" ht="12.75" hidden="false" customHeight="false" outlineLevel="0" collapsed="false">
      <c r="A201" s="31" t="n">
        <v>36282</v>
      </c>
      <c r="B201" s="0" t="n">
        <f aca="false">(simplecorr!C202-simplecorr!C201)/simplecorr!C201</f>
        <v>0.04</v>
      </c>
      <c r="C201" s="0" t="n">
        <f aca="false">(simplecorr!D202-simplecorr!D201)/simplecorr!D201</f>
        <v>0</v>
      </c>
      <c r="D201" s="0" t="n">
        <f aca="false">(simplecorr!E202-simplecorr!E201)/simplecorr!E201</f>
        <v>0</v>
      </c>
      <c r="E201" s="0" t="n">
        <f aca="false">(simplecorr!F202-simplecorr!F201)/simplecorr!F201</f>
        <v>0</v>
      </c>
      <c r="F201" s="0" t="n">
        <f aca="false">(simplecorr!G202-simplecorr!G201)/simplecorr!G201</f>
        <v>0.00625</v>
      </c>
      <c r="G201" s="0" t="n">
        <f aca="false">(simplecorr!H202-simplecorr!H201)/simplecorr!H201</f>
        <v>0</v>
      </c>
      <c r="H201" s="0" t="n">
        <f aca="false">(simplecorr!J202-simplecorr!J201)/simplecorr!J201</f>
        <v>-0.0105263157894737</v>
      </c>
      <c r="I201" s="0" t="n">
        <f aca="false">(simplecorr!K202-simplecorr!K201)/simplecorr!K201</f>
        <v>-0.00649350649350649</v>
      </c>
      <c r="J201" s="0" t="n">
        <f aca="false">(simplecorr!L202-simplecorr!L201)/simplecorr!L201</f>
        <v>-0.00617283950617284</v>
      </c>
      <c r="K201" s="0" t="n">
        <f aca="false">(simplecorr!M202-simplecorr!M201)/simplecorr!M201</f>
        <v>-0.0136986301369863</v>
      </c>
    </row>
    <row r="202" customFormat="false" ht="12.75" hidden="false" customHeight="false" outlineLevel="0" collapsed="false">
      <c r="A202" s="31" t="n">
        <v>36313</v>
      </c>
      <c r="B202" s="0" t="n">
        <f aca="false">(simplecorr!C203-simplecorr!C202)/simplecorr!C202</f>
        <v>0.0384615384615385</v>
      </c>
      <c r="C202" s="0" t="n">
        <f aca="false">(simplecorr!D203-simplecorr!D202)/simplecorr!D202</f>
        <v>0</v>
      </c>
      <c r="D202" s="0" t="n">
        <f aca="false">(simplecorr!E203-simplecorr!E202)/simplecorr!E202</f>
        <v>0.0163934426229508</v>
      </c>
      <c r="E202" s="0" t="n">
        <f aca="false">(simplecorr!F203-simplecorr!F202)/simplecorr!F202</f>
        <v>0.0327868852459016</v>
      </c>
      <c r="F202" s="0" t="n">
        <f aca="false">(simplecorr!G203-simplecorr!G202)/simplecorr!G202</f>
        <v>0.0186335403726708</v>
      </c>
      <c r="G202" s="0" t="n">
        <f aca="false">(simplecorr!H203-simplecorr!H202)/simplecorr!H202</f>
        <v>0</v>
      </c>
      <c r="H202" s="0" t="n">
        <f aca="false">(simplecorr!J203-simplecorr!J202)/simplecorr!J202</f>
        <v>0</v>
      </c>
      <c r="I202" s="0" t="n">
        <f aca="false">(simplecorr!K203-simplecorr!K202)/simplecorr!K202</f>
        <v>-0.0130718954248366</v>
      </c>
      <c r="J202" s="0" t="n">
        <f aca="false">(simplecorr!L203-simplecorr!L202)/simplecorr!L202</f>
        <v>-0.0186335403726708</v>
      </c>
      <c r="K202" s="0" t="n">
        <f aca="false">(simplecorr!M203-simplecorr!M202)/simplecorr!M202</f>
        <v>-0.00694444444444444</v>
      </c>
    </row>
    <row r="203" customFormat="false" ht="12.75" hidden="false" customHeight="false" outlineLevel="0" collapsed="false">
      <c r="A203" s="31" t="n">
        <v>36344</v>
      </c>
      <c r="B203" s="0" t="n">
        <f aca="false">(simplecorr!C204-simplecorr!C203)/simplecorr!C203</f>
        <v>0</v>
      </c>
      <c r="C203" s="0" t="n">
        <f aca="false">(simplecorr!D204-simplecorr!D203)/simplecorr!D203</f>
        <v>0.00699300699300699</v>
      </c>
      <c r="D203" s="0" t="n">
        <f aca="false">(simplecorr!E204-simplecorr!E203)/simplecorr!E203</f>
        <v>0.0161290322580645</v>
      </c>
      <c r="E203" s="0" t="n">
        <f aca="false">(simplecorr!F204-simplecorr!F203)/simplecorr!F203</f>
        <v>0.0238095238095238</v>
      </c>
      <c r="F203" s="0" t="n">
        <f aca="false">(simplecorr!G204-simplecorr!G203)/simplecorr!G203</f>
        <v>0</v>
      </c>
      <c r="G203" s="0" t="n">
        <f aca="false">(simplecorr!H204-simplecorr!H203)/simplecorr!H203</f>
        <v>0.00595238095238095</v>
      </c>
      <c r="H203" s="0" t="n">
        <f aca="false">(simplecorr!J204-simplecorr!J203)/simplecorr!J203</f>
        <v>0</v>
      </c>
      <c r="I203" s="0" t="n">
        <f aca="false">(simplecorr!K204-simplecorr!K203)/simplecorr!K203</f>
        <v>0</v>
      </c>
      <c r="J203" s="0" t="n">
        <f aca="false">(simplecorr!L204-simplecorr!L203)/simplecorr!L203</f>
        <v>0</v>
      </c>
      <c r="K203" s="0" t="n">
        <f aca="false">(simplecorr!M204-simplecorr!M203)/simplecorr!M203</f>
        <v>-0.013986013986014</v>
      </c>
    </row>
    <row r="204" customFormat="false" ht="12.75" hidden="false" customHeight="false" outlineLevel="0" collapsed="false">
      <c r="A204" s="31" t="n">
        <v>36375</v>
      </c>
      <c r="B204" s="0" t="n">
        <f aca="false">(simplecorr!C205-simplecorr!C204)/simplecorr!C204</f>
        <v>0</v>
      </c>
      <c r="C204" s="0" t="n">
        <f aca="false">(simplecorr!D205-simplecorr!D204)/simplecorr!D204</f>
        <v>0.0416666666666667</v>
      </c>
      <c r="D204" s="0" t="n">
        <f aca="false">(simplecorr!E205-simplecorr!E204)/simplecorr!E204</f>
        <v>0.0555555555555556</v>
      </c>
      <c r="E204" s="0" t="n">
        <f aca="false">(simplecorr!F205-simplecorr!F204)/simplecorr!F204</f>
        <v>0.0310077519379845</v>
      </c>
      <c r="F204" s="0" t="n">
        <f aca="false">(simplecorr!G205-simplecorr!G204)/simplecorr!G204</f>
        <v>0</v>
      </c>
      <c r="G204" s="0" t="n">
        <f aca="false">(simplecorr!H205-simplecorr!H204)/simplecorr!H204</f>
        <v>0.0177514792899408</v>
      </c>
      <c r="H204" s="0" t="n">
        <f aca="false">(simplecorr!J205-simplecorr!J204)/simplecorr!J204</f>
        <v>0.0106382978723404</v>
      </c>
      <c r="I204" s="0" t="n">
        <f aca="false">(simplecorr!K205-simplecorr!K204)/simplecorr!K204</f>
        <v>0.0198675496688742</v>
      </c>
      <c r="J204" s="0" t="n">
        <f aca="false">(simplecorr!L205-simplecorr!L204)/simplecorr!L204</f>
        <v>0</v>
      </c>
      <c r="K204" s="0" t="n">
        <f aca="false">(simplecorr!M205-simplecorr!M204)/simplecorr!M204</f>
        <v>0</v>
      </c>
    </row>
    <row r="205" customFormat="false" ht="12.75" hidden="false" customHeight="false" outlineLevel="0" collapsed="false">
      <c r="A205" s="31" t="n">
        <v>36406</v>
      </c>
      <c r="B205" s="0" t="n">
        <f aca="false">(simplecorr!C206-simplecorr!C205)/simplecorr!C205</f>
        <v>0.0740740740740741</v>
      </c>
      <c r="C205" s="0" t="n">
        <f aca="false">(simplecorr!D206-simplecorr!D205)/simplecorr!D205</f>
        <v>0.0333333333333333</v>
      </c>
      <c r="D205" s="0" t="n">
        <f aca="false">(simplecorr!E206-simplecorr!E205)/simplecorr!E205</f>
        <v>0.0451127819548872</v>
      </c>
      <c r="E205" s="0" t="n">
        <f aca="false">(simplecorr!F206-simplecorr!F205)/simplecorr!F205</f>
        <v>0.037593984962406</v>
      </c>
      <c r="F205" s="0" t="n">
        <f aca="false">(simplecorr!G206-simplecorr!G205)/simplecorr!G205</f>
        <v>0</v>
      </c>
      <c r="G205" s="0" t="n">
        <f aca="false">(simplecorr!H206-simplecorr!H205)/simplecorr!H205</f>
        <v>0.00581395348837209</v>
      </c>
      <c r="H205" s="0" t="n">
        <f aca="false">(simplecorr!J206-simplecorr!J205)/simplecorr!J205</f>
        <v>0</v>
      </c>
      <c r="I205" s="0" t="n">
        <f aca="false">(simplecorr!K206-simplecorr!K205)/simplecorr!K205</f>
        <v>0.00649350649350649</v>
      </c>
      <c r="J205" s="0" t="n">
        <f aca="false">(simplecorr!L206-simplecorr!L205)/simplecorr!L205</f>
        <v>0</v>
      </c>
      <c r="K205" s="0" t="n">
        <f aca="false">(simplecorr!M206-simplecorr!M205)/simplecorr!M205</f>
        <v>0</v>
      </c>
    </row>
    <row r="206" customFormat="false" ht="12.75" hidden="false" customHeight="false" outlineLevel="0" collapsed="false">
      <c r="A206" s="31" t="n">
        <v>36437</v>
      </c>
      <c r="B206" s="0" t="n">
        <f aca="false">(simplecorr!C207-simplecorr!C206)/simplecorr!C206</f>
        <v>0</v>
      </c>
      <c r="C206" s="0" t="n">
        <f aca="false">(simplecorr!D207-simplecorr!D206)/simplecorr!D206</f>
        <v>0.0387096774193548</v>
      </c>
      <c r="D206" s="0" t="n">
        <f aca="false">(simplecorr!E207-simplecorr!E206)/simplecorr!E206</f>
        <v>0.0359712230215827</v>
      </c>
      <c r="E206" s="0" t="n">
        <f aca="false">(simplecorr!F207-simplecorr!F206)/simplecorr!F206</f>
        <v>0.0289855072463768</v>
      </c>
      <c r="F206" s="0" t="n">
        <f aca="false">(simplecorr!G207-simplecorr!G206)/simplecorr!G206</f>
        <v>0</v>
      </c>
      <c r="G206" s="0" t="n">
        <f aca="false">(simplecorr!H207-simplecorr!H206)/simplecorr!H206</f>
        <v>0.0173410404624277</v>
      </c>
      <c r="H206" s="0" t="n">
        <f aca="false">(simplecorr!J207-simplecorr!J206)/simplecorr!J206</f>
        <v>0.0368421052631579</v>
      </c>
      <c r="I206" s="0" t="n">
        <f aca="false">(simplecorr!K207-simplecorr!K206)/simplecorr!K206</f>
        <v>0.0516129032258065</v>
      </c>
      <c r="J206" s="0" t="n">
        <f aca="false">(simplecorr!L207-simplecorr!L206)/simplecorr!L206</f>
        <v>0</v>
      </c>
      <c r="K206" s="0" t="n">
        <f aca="false">(simplecorr!M207-simplecorr!M206)/simplecorr!M206</f>
        <v>0</v>
      </c>
    </row>
    <row r="207" customFormat="false" ht="12.75" hidden="false" customHeight="false" outlineLevel="0" collapsed="false">
      <c r="A207" s="31" t="n">
        <v>36468</v>
      </c>
      <c r="B207" s="0" t="n">
        <f aca="false">(simplecorr!C208-simplecorr!C207)/simplecorr!C207</f>
        <v>0.0517241379310345</v>
      </c>
      <c r="C207" s="0" t="n">
        <f aca="false">(simplecorr!D208-simplecorr!D207)/simplecorr!D207</f>
        <v>0.0062111801242236</v>
      </c>
      <c r="D207" s="0" t="n">
        <f aca="false">(simplecorr!E208-simplecorr!E207)/simplecorr!E207</f>
        <v>0.00694444444444444</v>
      </c>
      <c r="E207" s="0" t="n">
        <f aca="false">(simplecorr!F208-simplecorr!F207)/simplecorr!F207</f>
        <v>0</v>
      </c>
      <c r="F207" s="0" t="n">
        <f aca="false">(simplecorr!G208-simplecorr!G207)/simplecorr!G207</f>
        <v>0</v>
      </c>
      <c r="G207" s="0" t="n">
        <f aca="false">(simplecorr!H208-simplecorr!H207)/simplecorr!H207</f>
        <v>0</v>
      </c>
      <c r="H207" s="0" t="n">
        <f aca="false">(simplecorr!J208-simplecorr!J207)/simplecorr!J207</f>
        <v>0</v>
      </c>
      <c r="I207" s="0" t="n">
        <f aca="false">(simplecorr!K208-simplecorr!K207)/simplecorr!K207</f>
        <v>0.00613496932515337</v>
      </c>
      <c r="J207" s="0" t="n">
        <f aca="false">(simplecorr!L208-simplecorr!L207)/simplecorr!L207</f>
        <v>0</v>
      </c>
      <c r="K207" s="0" t="n">
        <f aca="false">(simplecorr!M208-simplecorr!M207)/simplecorr!M207</f>
        <v>0</v>
      </c>
    </row>
    <row r="208" customFormat="false" ht="12.75" hidden="false" customHeight="false" outlineLevel="0" collapsed="false">
      <c r="A208" s="31" t="n">
        <v>36499</v>
      </c>
      <c r="B208" s="0" t="n">
        <f aca="false">(simplecorr!C209-simplecorr!C208)/simplecorr!C208</f>
        <v>0</v>
      </c>
      <c r="C208" s="0" t="n">
        <f aca="false">(simplecorr!D209-simplecorr!D208)/simplecorr!D208</f>
        <v>0</v>
      </c>
      <c r="D208" s="0" t="n">
        <f aca="false">(simplecorr!E209-simplecorr!E208)/simplecorr!E208</f>
        <v>-0.0137931034482759</v>
      </c>
      <c r="E208" s="0" t="n">
        <f aca="false">(simplecorr!F209-simplecorr!F208)/simplecorr!F208</f>
        <v>0</v>
      </c>
      <c r="F208" s="0" t="n">
        <f aca="false">(simplecorr!G209-simplecorr!G208)/simplecorr!G208</f>
        <v>0</v>
      </c>
      <c r="G208" s="0" t="n">
        <f aca="false">(simplecorr!H209-simplecorr!H208)/simplecorr!H208</f>
        <v>0</v>
      </c>
      <c r="H208" s="0" t="n">
        <f aca="false">(simplecorr!J209-simplecorr!J208)/simplecorr!J208</f>
        <v>0</v>
      </c>
      <c r="I208" s="0" t="n">
        <f aca="false">(simplecorr!K209-simplecorr!K208)/simplecorr!K208</f>
        <v>0</v>
      </c>
      <c r="J208" s="0" t="n">
        <f aca="false">(simplecorr!L209-simplecorr!L208)/simplecorr!L208</f>
        <v>0</v>
      </c>
      <c r="K208" s="0" t="n">
        <f aca="false">(simplecorr!M209-simplecorr!M208)/simplecorr!M208</f>
        <v>0</v>
      </c>
    </row>
    <row r="209" customFormat="false" ht="12.75" hidden="false" customHeight="false" outlineLevel="0" collapsed="false">
      <c r="A209" s="31" t="n">
        <v>36530</v>
      </c>
      <c r="B209" s="0" t="n">
        <f aca="false">(simplecorr!C210-simplecorr!C209)/simplecorr!C209</f>
        <v>0.0491803278688525</v>
      </c>
      <c r="C209" s="0" t="n">
        <f aca="false">(simplecorr!D210-simplecorr!D209)/simplecorr!D209</f>
        <v>-0.00617283950617284</v>
      </c>
      <c r="D209" s="0" t="n">
        <f aca="false">(simplecorr!E210-simplecorr!E209)/simplecorr!E209</f>
        <v>0.00699300699300699</v>
      </c>
      <c r="E209" s="0" t="n">
        <f aca="false">(simplecorr!F210-simplecorr!F209)/simplecorr!F209</f>
        <v>0.00704225352112676</v>
      </c>
      <c r="F209" s="0" t="n">
        <f aca="false">(simplecorr!G210-simplecorr!G209)/simplecorr!G209</f>
        <v>0</v>
      </c>
      <c r="G209" s="0" t="n">
        <f aca="false">(simplecorr!H210-simplecorr!H209)/simplecorr!H209</f>
        <v>0.0113636363636364</v>
      </c>
      <c r="H209" s="0" t="n">
        <f aca="false">(simplecorr!J210-simplecorr!J209)/simplecorr!J209</f>
        <v>0</v>
      </c>
      <c r="I209" s="0" t="n">
        <f aca="false">(simplecorr!K210-simplecorr!K209)/simplecorr!K209</f>
        <v>0</v>
      </c>
      <c r="J209" s="0" t="n">
        <f aca="false">(simplecorr!L210-simplecorr!L209)/simplecorr!L209</f>
        <v>0</v>
      </c>
      <c r="K209" s="0" t="n">
        <f aca="false">(simplecorr!M210-simplecorr!M209)/simplecorr!M209</f>
        <v>-0.0212765957446809</v>
      </c>
    </row>
    <row r="210" customFormat="false" ht="12.75" hidden="false" customHeight="false" outlineLevel="0" collapsed="false">
      <c r="A210" s="31" t="n">
        <v>36561</v>
      </c>
      <c r="B210" s="0" t="n">
        <f aca="false">(simplecorr!C211-simplecorr!C210)/simplecorr!C210</f>
        <v>0</v>
      </c>
      <c r="C210" s="0" t="n">
        <f aca="false">(simplecorr!D211-simplecorr!D210)/simplecorr!D210</f>
        <v>0</v>
      </c>
      <c r="D210" s="0" t="n">
        <f aca="false">(simplecorr!E211-simplecorr!E210)/simplecorr!E210</f>
        <v>0.00694444444444444</v>
      </c>
      <c r="E210" s="0" t="n">
        <f aca="false">(simplecorr!F211-simplecorr!F210)/simplecorr!F210</f>
        <v>0.00699300699300699</v>
      </c>
      <c r="F210" s="0" t="n">
        <f aca="false">(simplecorr!G211-simplecorr!G210)/simplecorr!G210</f>
        <v>0</v>
      </c>
      <c r="G210" s="0" t="n">
        <f aca="false">(simplecorr!H211-simplecorr!H210)/simplecorr!H210</f>
        <v>0.0112359550561798</v>
      </c>
      <c r="H210" s="0" t="n">
        <f aca="false">(simplecorr!J211-simplecorr!J210)/simplecorr!J210</f>
        <v>0</v>
      </c>
      <c r="I210" s="0" t="n">
        <f aca="false">(simplecorr!K211-simplecorr!K210)/simplecorr!K210</f>
        <v>0</v>
      </c>
      <c r="J210" s="0" t="n">
        <f aca="false">(simplecorr!L211-simplecorr!L210)/simplecorr!L210</f>
        <v>0</v>
      </c>
      <c r="K210" s="0" t="n">
        <f aca="false">(simplecorr!M211-simplecorr!M210)/simplecorr!M210</f>
        <v>0</v>
      </c>
    </row>
    <row r="211" customFormat="false" ht="12.75" hidden="false" customHeight="false" outlineLevel="0" collapsed="false">
      <c r="A211" s="31" t="n">
        <v>36592</v>
      </c>
      <c r="B211" s="0" t="n">
        <f aca="false">(simplecorr!C212-simplecorr!C211)/simplecorr!C211</f>
        <v>0</v>
      </c>
      <c r="C211" s="0" t="n">
        <f aca="false">(simplecorr!D212-simplecorr!D211)/simplecorr!D211</f>
        <v>0.0186335403726708</v>
      </c>
      <c r="D211" s="0" t="n">
        <f aca="false">(simplecorr!E212-simplecorr!E211)/simplecorr!E211</f>
        <v>0.0206896551724138</v>
      </c>
      <c r="E211" s="0" t="n">
        <f aca="false">(simplecorr!F212-simplecorr!F211)/simplecorr!F211</f>
        <v>0.0208333333333333</v>
      </c>
      <c r="F211" s="0" t="n">
        <f aca="false">(simplecorr!G212-simplecorr!G211)/simplecorr!G211</f>
        <v>0</v>
      </c>
      <c r="G211" s="0" t="n">
        <f aca="false">(simplecorr!H212-simplecorr!H211)/simplecorr!H211</f>
        <v>0.0111111111111111</v>
      </c>
      <c r="H211" s="0" t="n">
        <f aca="false">(simplecorr!J212-simplecorr!J211)/simplecorr!J211</f>
        <v>0</v>
      </c>
      <c r="I211" s="0" t="n">
        <f aca="false">(simplecorr!K212-simplecorr!K211)/simplecorr!K211</f>
        <v>0</v>
      </c>
      <c r="J211" s="0" t="n">
        <f aca="false">(simplecorr!L212-simplecorr!L211)/simplecorr!L211</f>
        <v>0</v>
      </c>
      <c r="K211" s="0" t="n">
        <f aca="false">(simplecorr!M212-simplecorr!M211)/simplecorr!M211</f>
        <v>0</v>
      </c>
    </row>
    <row r="212" customFormat="false" ht="12.75" hidden="false" customHeight="false" outlineLevel="0" collapsed="false">
      <c r="A212" s="31" t="n">
        <v>36623</v>
      </c>
      <c r="B212" s="0" t="n">
        <f aca="false">(simplecorr!C213-simplecorr!C212)/simplecorr!C212</f>
        <v>0.0625</v>
      </c>
      <c r="C212" s="0" t="n">
        <f aca="false">(simplecorr!D213-simplecorr!D212)/simplecorr!D212</f>
        <v>0.0121951219512195</v>
      </c>
      <c r="D212" s="0" t="n">
        <f aca="false">(simplecorr!E213-simplecorr!E212)/simplecorr!E212</f>
        <v>0.00675675675675676</v>
      </c>
      <c r="E212" s="0" t="n">
        <f aca="false">(simplecorr!F213-simplecorr!F212)/simplecorr!F212</f>
        <v>0.0408163265306122</v>
      </c>
      <c r="F212" s="0" t="n">
        <f aca="false">(simplecorr!G213-simplecorr!G212)/simplecorr!G212</f>
        <v>0</v>
      </c>
      <c r="G212" s="0" t="n">
        <f aca="false">(simplecorr!H213-simplecorr!H212)/simplecorr!H212</f>
        <v>0.032967032967033</v>
      </c>
      <c r="H212" s="0" t="n">
        <f aca="false">(simplecorr!J213-simplecorr!J212)/simplecorr!J212</f>
        <v>0.0456852791878173</v>
      </c>
      <c r="I212" s="0" t="n">
        <f aca="false">(simplecorr!K213-simplecorr!K212)/simplecorr!K212</f>
        <v>0.0670731707317073</v>
      </c>
      <c r="J212" s="0" t="n">
        <f aca="false">(simplecorr!L213-simplecorr!L212)/simplecorr!L212</f>
        <v>0.0379746835443038</v>
      </c>
      <c r="K212" s="0" t="n">
        <f aca="false">(simplecorr!M213-simplecorr!M212)/simplecorr!M212</f>
        <v>0.0144927536231884</v>
      </c>
    </row>
    <row r="213" customFormat="false" ht="12.75" hidden="false" customHeight="false" outlineLevel="0" collapsed="false">
      <c r="A213" s="31" t="n">
        <v>36654</v>
      </c>
      <c r="B213" s="0" t="n">
        <f aca="false">(simplecorr!C214-simplecorr!C213)/simplecorr!C213</f>
        <v>0</v>
      </c>
      <c r="C213" s="0" t="n">
        <f aca="false">(simplecorr!D214-simplecorr!D213)/simplecorr!D213</f>
        <v>0</v>
      </c>
      <c r="D213" s="0" t="n">
        <f aca="false">(simplecorr!E214-simplecorr!E213)/simplecorr!E213</f>
        <v>0</v>
      </c>
      <c r="E213" s="0" t="n">
        <f aca="false">(simplecorr!F214-simplecorr!F213)/simplecorr!F213</f>
        <v>0</v>
      </c>
      <c r="F213" s="0" t="n">
        <f aca="false">(simplecorr!G214-simplecorr!G213)/simplecorr!G213</f>
        <v>0</v>
      </c>
      <c r="G213" s="0" t="n">
        <f aca="false">(simplecorr!H214-simplecorr!H213)/simplecorr!H213</f>
        <v>0</v>
      </c>
      <c r="H213" s="0" t="n">
        <f aca="false">(simplecorr!J214-simplecorr!J213)/simplecorr!J213</f>
        <v>0.00485436893203883</v>
      </c>
      <c r="I213" s="0" t="n">
        <f aca="false">(simplecorr!K214-simplecorr!K213)/simplecorr!K213</f>
        <v>0.00571428571428571</v>
      </c>
      <c r="J213" s="0" t="n">
        <f aca="false">(simplecorr!L214-simplecorr!L213)/simplecorr!L213</f>
        <v>0.0121951219512195</v>
      </c>
      <c r="K213" s="0" t="n">
        <f aca="false">(simplecorr!M214-simplecorr!M213)/simplecorr!M213</f>
        <v>0</v>
      </c>
    </row>
    <row r="214" customFormat="false" ht="12.75" hidden="false" customHeight="false" outlineLevel="0" collapsed="false">
      <c r="A214" s="31" t="n">
        <v>36685</v>
      </c>
      <c r="B214" s="0" t="n">
        <f aca="false">(simplecorr!C215-simplecorr!C214)/simplecorr!C214</f>
        <v>0</v>
      </c>
      <c r="C214" s="0" t="n">
        <f aca="false">(simplecorr!D215-simplecorr!D214)/simplecorr!D214</f>
        <v>-0.0180722891566265</v>
      </c>
      <c r="D214" s="0" t="n">
        <f aca="false">(simplecorr!E215-simplecorr!E214)/simplecorr!E214</f>
        <v>-0.0268456375838926</v>
      </c>
      <c r="E214" s="0" t="n">
        <f aca="false">(simplecorr!F215-simplecorr!F214)/simplecorr!F214</f>
        <v>-0.0065359477124183</v>
      </c>
      <c r="F214" s="0" t="n">
        <f aca="false">(simplecorr!G215-simplecorr!G214)/simplecorr!G214</f>
        <v>0</v>
      </c>
      <c r="G214" s="0" t="n">
        <f aca="false">(simplecorr!H215-simplecorr!H214)/simplecorr!H214</f>
        <v>0</v>
      </c>
      <c r="H214" s="0" t="n">
        <f aca="false">(simplecorr!J215-simplecorr!J214)/simplecorr!J214</f>
        <v>0</v>
      </c>
      <c r="I214" s="0" t="n">
        <f aca="false">(simplecorr!K215-simplecorr!K214)/simplecorr!K214</f>
        <v>0</v>
      </c>
      <c r="J214" s="0" t="n">
        <f aca="false">(simplecorr!L215-simplecorr!L214)/simplecorr!L214</f>
        <v>0</v>
      </c>
      <c r="K214" s="0" t="n">
        <f aca="false">(simplecorr!M215-simplecorr!M214)/simplecorr!M214</f>
        <v>0</v>
      </c>
    </row>
    <row r="215" customFormat="false" ht="12.75" hidden="false" customHeight="false" outlineLevel="0" collapsed="false">
      <c r="A215" s="31" t="n">
        <v>36716</v>
      </c>
      <c r="B215" s="0" t="n">
        <f aca="false">(simplecorr!C216-simplecorr!C215)/simplecorr!C215</f>
        <v>0.0441176470588235</v>
      </c>
      <c r="C215" s="0" t="n">
        <f aca="false">(simplecorr!D216-simplecorr!D215)/simplecorr!D215</f>
        <v>-0.0184049079754601</v>
      </c>
      <c r="D215" s="0" t="n">
        <f aca="false">(simplecorr!E216-simplecorr!E215)/simplecorr!E215</f>
        <v>-0.00689655172413793</v>
      </c>
      <c r="E215" s="0" t="n">
        <f aca="false">(simplecorr!F216-simplecorr!F215)/simplecorr!F215</f>
        <v>-0.0131578947368421</v>
      </c>
      <c r="F215" s="0" t="n">
        <f aca="false">(simplecorr!G216-simplecorr!G215)/simplecorr!G215</f>
        <v>0</v>
      </c>
      <c r="G215" s="0" t="n">
        <f aca="false">(simplecorr!H216-simplecorr!H215)/simplecorr!H215</f>
        <v>0</v>
      </c>
      <c r="H215" s="0" t="n">
        <f aca="false">(simplecorr!J216-simplecorr!J215)/simplecorr!J215</f>
        <v>0.00483091787439614</v>
      </c>
      <c r="I215" s="0" t="n">
        <f aca="false">(simplecorr!K216-simplecorr!K215)/simplecorr!K215</f>
        <v>0</v>
      </c>
      <c r="J215" s="0" t="n">
        <f aca="false">(simplecorr!L216-simplecorr!L215)/simplecorr!L215</f>
        <v>0</v>
      </c>
      <c r="K215" s="0" t="n">
        <f aca="false">(simplecorr!M216-simplecorr!M215)/simplecorr!M215</f>
        <v>0.0214285714285714</v>
      </c>
    </row>
    <row r="216" customFormat="false" ht="12.75" hidden="false" customHeight="false" outlineLevel="0" collapsed="false">
      <c r="A216" s="31" t="n">
        <v>36747</v>
      </c>
      <c r="B216" s="0" t="n">
        <f aca="false">(simplecorr!C217-simplecorr!C216)/simplecorr!C216</f>
        <v>0</v>
      </c>
      <c r="C216" s="0" t="n">
        <f aca="false">(simplecorr!D217-simplecorr!D216)/simplecorr!D216</f>
        <v>-0.00625</v>
      </c>
      <c r="D216" s="0" t="n">
        <f aca="false">(simplecorr!E217-simplecorr!E216)/simplecorr!E216</f>
        <v>-0.00694444444444444</v>
      </c>
      <c r="E216" s="0" t="n">
        <f aca="false">(simplecorr!F217-simplecorr!F216)/simplecorr!F216</f>
        <v>0</v>
      </c>
      <c r="F216" s="0" t="n">
        <f aca="false">(simplecorr!G217-simplecorr!G216)/simplecorr!G216</f>
        <v>0</v>
      </c>
      <c r="G216" s="0" t="n">
        <f aca="false">(simplecorr!H217-simplecorr!H216)/simplecorr!H216</f>
        <v>0.0106382978723404</v>
      </c>
      <c r="H216" s="0" t="n">
        <f aca="false">(simplecorr!J217-simplecorr!J216)/simplecorr!J216</f>
        <v>0</v>
      </c>
      <c r="I216" s="0" t="n">
        <f aca="false">(simplecorr!K217-simplecorr!K216)/simplecorr!K216</f>
        <v>0</v>
      </c>
      <c r="J216" s="0" t="n">
        <f aca="false">(simplecorr!L217-simplecorr!L216)/simplecorr!L216</f>
        <v>0</v>
      </c>
      <c r="K216" s="0" t="n">
        <f aca="false">(simplecorr!M217-simplecorr!M216)/simplecorr!M216</f>
        <v>0</v>
      </c>
    </row>
    <row r="217" customFormat="false" ht="12.75" hidden="false" customHeight="false" outlineLevel="0" collapsed="false">
      <c r="A217" s="31" t="n">
        <v>36778</v>
      </c>
      <c r="B217" s="0" t="n">
        <f aca="false">(simplecorr!C218-simplecorr!C217)/simplecorr!C217</f>
        <v>0</v>
      </c>
      <c r="C217" s="0" t="n">
        <f aca="false">(simplecorr!D218-simplecorr!D217)/simplecorr!D217</f>
        <v>0.0125786163522013</v>
      </c>
      <c r="D217" s="0" t="n">
        <f aca="false">(simplecorr!E218-simplecorr!E217)/simplecorr!E217</f>
        <v>0.00699300699300699</v>
      </c>
      <c r="E217" s="0" t="n">
        <f aca="false">(simplecorr!F218-simplecorr!F217)/simplecorr!F217</f>
        <v>0.0133333333333333</v>
      </c>
      <c r="F217" s="0" t="n">
        <f aca="false">(simplecorr!G218-simplecorr!G217)/simplecorr!G217</f>
        <v>0</v>
      </c>
      <c r="G217" s="0" t="n">
        <f aca="false">(simplecorr!H218-simplecorr!H217)/simplecorr!H217</f>
        <v>0</v>
      </c>
      <c r="H217" s="0" t="n">
        <f aca="false">(simplecorr!J218-simplecorr!J217)/simplecorr!J217</f>
        <v>0</v>
      </c>
      <c r="I217" s="0" t="n">
        <f aca="false">(simplecorr!K218-simplecorr!K217)/simplecorr!K217</f>
        <v>0</v>
      </c>
      <c r="J217" s="0" t="n">
        <f aca="false">(simplecorr!L218-simplecorr!L217)/simplecorr!L217</f>
        <v>0</v>
      </c>
      <c r="K217" s="0" t="n">
        <f aca="false">(simplecorr!M218-simplecorr!M217)/simplecorr!M217</f>
        <v>0</v>
      </c>
    </row>
    <row r="218" customFormat="false" ht="12.75" hidden="false" customHeight="false" outlineLevel="0" collapsed="false">
      <c r="A218" s="31" t="n">
        <v>36809</v>
      </c>
      <c r="B218" s="0" t="n">
        <f aca="false">(simplecorr!C219-simplecorr!C218)/simplecorr!C218</f>
        <v>0</v>
      </c>
      <c r="C218" s="0" t="n">
        <f aca="false">(simplecorr!D219-simplecorr!D218)/simplecorr!D218</f>
        <v>0.0248447204968944</v>
      </c>
      <c r="D218" s="0" t="n">
        <f aca="false">(simplecorr!E219-simplecorr!E218)/simplecorr!E218</f>
        <v>0.0208333333333333</v>
      </c>
      <c r="E218" s="0" t="n">
        <f aca="false">(simplecorr!F219-simplecorr!F218)/simplecorr!F218</f>
        <v>0.0263157894736842</v>
      </c>
      <c r="F218" s="0" t="n">
        <f aca="false">(simplecorr!G219-simplecorr!G218)/simplecorr!G218</f>
        <v>0</v>
      </c>
      <c r="G218" s="0" t="n">
        <f aca="false">(simplecorr!H219-simplecorr!H218)/simplecorr!H218</f>
        <v>-0.0210526315789474</v>
      </c>
      <c r="H218" s="0" t="n">
        <f aca="false">(simplecorr!J219-simplecorr!J218)/simplecorr!J218</f>
        <v>0</v>
      </c>
      <c r="I218" s="0" t="n">
        <f aca="false">(simplecorr!K219-simplecorr!K218)/simplecorr!K218</f>
        <v>0</v>
      </c>
      <c r="J218" s="0" t="n">
        <f aca="false">(simplecorr!L219-simplecorr!L218)/simplecorr!L218</f>
        <v>0</v>
      </c>
      <c r="K218" s="0" t="n">
        <f aca="false">(simplecorr!M219-simplecorr!M218)/simplecorr!M218</f>
        <v>0</v>
      </c>
    </row>
    <row r="219" customFormat="false" ht="12.75" hidden="false" customHeight="false" outlineLevel="0" collapsed="false">
      <c r="A219" s="31" t="n">
        <v>36840</v>
      </c>
      <c r="B219" s="0" t="n">
        <f aca="false">(simplecorr!C220-simplecorr!C219)/simplecorr!C219</f>
        <v>0</v>
      </c>
      <c r="C219" s="0" t="n">
        <f aca="false">(simplecorr!D220-simplecorr!D219)/simplecorr!D219</f>
        <v>0</v>
      </c>
      <c r="D219" s="0" t="n">
        <f aca="false">(simplecorr!E220-simplecorr!E219)/simplecorr!E219</f>
        <v>0</v>
      </c>
      <c r="E219" s="0" t="n">
        <f aca="false">(simplecorr!F220-simplecorr!F219)/simplecorr!F219</f>
        <v>0</v>
      </c>
      <c r="F219" s="0" t="n">
        <f aca="false">(simplecorr!G220-simplecorr!G219)/simplecorr!G219</f>
        <v>0</v>
      </c>
      <c r="G219" s="0" t="n">
        <f aca="false">(simplecorr!H220-simplecorr!H219)/simplecorr!H219</f>
        <v>-0.0268817204301075</v>
      </c>
      <c r="H219" s="0" t="n">
        <f aca="false">(simplecorr!J220-simplecorr!J219)/simplecorr!J219</f>
        <v>0</v>
      </c>
      <c r="I219" s="0" t="n">
        <f aca="false">(simplecorr!K220-simplecorr!K219)/simplecorr!K219</f>
        <v>0</v>
      </c>
      <c r="J219" s="0" t="n">
        <f aca="false">(simplecorr!L220-simplecorr!L219)/simplecorr!L219</f>
        <v>0.00602409638554217</v>
      </c>
      <c r="K219" s="0" t="n">
        <f aca="false">(simplecorr!M220-simplecorr!M219)/simplecorr!M219</f>
        <v>0</v>
      </c>
    </row>
    <row r="220" customFormat="false" ht="12.75" hidden="false" customHeight="false" outlineLevel="0" collapsed="false">
      <c r="A220" s="31" t="n">
        <v>36871</v>
      </c>
      <c r="B220" s="0" t="n">
        <f aca="false">(simplecorr!C221-simplecorr!C220)/simplecorr!C220</f>
        <v>0</v>
      </c>
      <c r="C220" s="0" t="n">
        <f aca="false">(simplecorr!D221-simplecorr!D220)/simplecorr!D220</f>
        <v>-0.0121212121212121</v>
      </c>
      <c r="D220" s="0" t="n">
        <f aca="false">(simplecorr!E221-simplecorr!E220)/simplecorr!E220</f>
        <v>-0.00680272108843537</v>
      </c>
      <c r="E220" s="0" t="n">
        <f aca="false">(simplecorr!F221-simplecorr!F220)/simplecorr!F220</f>
        <v>0</v>
      </c>
      <c r="F220" s="0" t="n">
        <f aca="false">(simplecorr!G221-simplecorr!G220)/simplecorr!G220</f>
        <v>0</v>
      </c>
      <c r="G220" s="0" t="n">
        <f aca="false">(simplecorr!H221-simplecorr!H220)/simplecorr!H220</f>
        <v>-0.0165745856353591</v>
      </c>
      <c r="H220" s="0" t="n">
        <f aca="false">(simplecorr!J221-simplecorr!J220)/simplecorr!J220</f>
        <v>-0.00961538461538462</v>
      </c>
      <c r="I220" s="0" t="n">
        <f aca="false">(simplecorr!K221-simplecorr!K220)/simplecorr!K220</f>
        <v>-0.00568181818181818</v>
      </c>
      <c r="J220" s="0" t="n">
        <f aca="false">(simplecorr!L221-simplecorr!L220)/simplecorr!L220</f>
        <v>0.00598802395209581</v>
      </c>
      <c r="K220" s="0" t="n">
        <f aca="false">(simplecorr!M221-simplecorr!M220)/simplecorr!M220</f>
        <v>0</v>
      </c>
    </row>
    <row r="221" customFormat="false" ht="12.75" hidden="false" customHeight="false" outlineLevel="0" collapsed="false">
      <c r="A221" s="31" t="n">
        <v>36902</v>
      </c>
      <c r="B221" s="0" t="n">
        <f aca="false">(simplecorr!C222-simplecorr!C221)/simplecorr!C221</f>
        <v>-0.028169014084507</v>
      </c>
      <c r="C221" s="0" t="n">
        <f aca="false">(simplecorr!D222-simplecorr!D221)/simplecorr!D221</f>
        <v>-0.00613496932515337</v>
      </c>
      <c r="D221" s="0" t="n">
        <f aca="false">(simplecorr!E222-simplecorr!E221)/simplecorr!E221</f>
        <v>0</v>
      </c>
      <c r="E221" s="0" t="n">
        <f aca="false">(simplecorr!F222-simplecorr!F221)/simplecorr!F221</f>
        <v>-0.00641025641025641</v>
      </c>
      <c r="F221" s="0" t="n">
        <f aca="false">(simplecorr!G222-simplecorr!G221)/simplecorr!G221</f>
        <v>0</v>
      </c>
      <c r="G221" s="0" t="n">
        <f aca="false">(simplecorr!H222-simplecorr!H221)/simplecorr!H221</f>
        <v>-0.0337078651685393</v>
      </c>
      <c r="H221" s="0" t="n">
        <f aca="false">(simplecorr!J222-simplecorr!J221)/simplecorr!J221</f>
        <v>-0.029126213592233</v>
      </c>
      <c r="I221" s="0" t="n">
        <f aca="false">(simplecorr!K222-simplecorr!K221)/simplecorr!K221</f>
        <v>0</v>
      </c>
      <c r="J221" s="0" t="n">
        <f aca="false">(simplecorr!L222-simplecorr!L221)/simplecorr!L221</f>
        <v>0.0119047619047619</v>
      </c>
      <c r="K221" s="0" t="n">
        <f aca="false">(simplecorr!M222-simplecorr!M221)/simplecorr!M221</f>
        <v>0.020979020979021</v>
      </c>
    </row>
    <row r="222" customFormat="false" ht="12.75" hidden="false" customHeight="false" outlineLevel="0" collapsed="false">
      <c r="A222" s="31" t="n">
        <v>36933</v>
      </c>
      <c r="B222" s="0" t="n">
        <f aca="false">(simplecorr!C223-simplecorr!C222)/simplecorr!C222</f>
        <v>-0.0289855072463768</v>
      </c>
      <c r="C222" s="0" t="n">
        <f aca="false">(simplecorr!D223-simplecorr!D222)/simplecorr!D222</f>
        <v>0</v>
      </c>
      <c r="D222" s="0" t="n">
        <f aca="false">(simplecorr!E223-simplecorr!E222)/simplecorr!E222</f>
        <v>0</v>
      </c>
      <c r="E222" s="0" t="n">
        <f aca="false">(simplecorr!F223-simplecorr!F222)/simplecorr!F222</f>
        <v>-0.00645161290322581</v>
      </c>
      <c r="F222" s="0" t="n">
        <f aca="false">(simplecorr!G223-simplecorr!G222)/simplecorr!G222</f>
        <v>-0.0182926829268293</v>
      </c>
      <c r="G222" s="0" t="n">
        <f aca="false">(simplecorr!H223-simplecorr!H222)/simplecorr!H222</f>
        <v>-0.00581395348837209</v>
      </c>
      <c r="H222" s="0" t="n">
        <f aca="false">(simplecorr!J223-simplecorr!J222)/simplecorr!J222</f>
        <v>-0.01</v>
      </c>
      <c r="I222" s="0" t="n">
        <f aca="false">(simplecorr!K223-simplecorr!K222)/simplecorr!K222</f>
        <v>-0.0114285714285714</v>
      </c>
      <c r="J222" s="0" t="n">
        <f aca="false">(simplecorr!L223-simplecorr!L222)/simplecorr!L222</f>
        <v>0</v>
      </c>
      <c r="K222" s="0" t="n">
        <f aca="false">(simplecorr!M223-simplecorr!M222)/simplecorr!M222</f>
        <v>0</v>
      </c>
    </row>
    <row r="223" customFormat="false" ht="12.75" hidden="false" customHeight="false" outlineLevel="0" collapsed="false">
      <c r="A223" s="31" t="n">
        <v>36964</v>
      </c>
      <c r="B223" s="0" t="n">
        <f aca="false">(simplecorr!C224-simplecorr!C223)/simplecorr!C223</f>
        <v>-0.0522388059701493</v>
      </c>
      <c r="C223" s="0" t="n">
        <f aca="false">(simplecorr!D224-simplecorr!D223)/simplecorr!D223</f>
        <v>-0.00617283950617284</v>
      </c>
      <c r="D223" s="0" t="n">
        <f aca="false">(simplecorr!E224-simplecorr!E223)/simplecorr!E223</f>
        <v>0</v>
      </c>
      <c r="E223" s="0" t="n">
        <f aca="false">(simplecorr!F224-simplecorr!F223)/simplecorr!F223</f>
        <v>-0.00649350649350649</v>
      </c>
      <c r="F223" s="0" t="n">
        <f aca="false">(simplecorr!G224-simplecorr!G223)/simplecorr!G223</f>
        <v>0</v>
      </c>
      <c r="G223" s="0" t="n">
        <f aca="false">(simplecorr!H224-simplecorr!H223)/simplecorr!H223</f>
        <v>-0.00584795321637427</v>
      </c>
      <c r="H223" s="0" t="n">
        <f aca="false">(simplecorr!J224-simplecorr!J223)/simplecorr!J223</f>
        <v>-0.0101010101010101</v>
      </c>
      <c r="I223" s="0" t="n">
        <f aca="false">(simplecorr!K224-simplecorr!K223)/simplecorr!K223</f>
        <v>-0.023121387283237</v>
      </c>
      <c r="J223" s="0" t="n">
        <f aca="false">(simplecorr!L224-simplecorr!L223)/simplecorr!L223</f>
        <v>0</v>
      </c>
      <c r="K223" s="0" t="n">
        <f aca="false">(simplecorr!M224-simplecorr!M223)/simplecorr!M223</f>
        <v>0</v>
      </c>
    </row>
    <row r="224" customFormat="false" ht="12.75" hidden="false" customHeight="false" outlineLevel="0" collapsed="false">
      <c r="A224" s="31" t="n">
        <v>36982</v>
      </c>
      <c r="B224" s="0" t="n">
        <f aca="false">(simplecorr!C225-simplecorr!C224)/simplecorr!C224</f>
        <v>-0.0708661417322835</v>
      </c>
      <c r="C224" s="0" t="n">
        <f aca="false">(simplecorr!D225-simplecorr!D224)/simplecorr!D224</f>
        <v>-0.0062111801242236</v>
      </c>
      <c r="D224" s="0" t="n">
        <f aca="false">(simplecorr!E225-simplecorr!E224)/simplecorr!E224</f>
        <v>-0.00684931506849315</v>
      </c>
      <c r="E224" s="0" t="n">
        <f aca="false">(simplecorr!F225-simplecorr!F224)/simplecorr!F224</f>
        <v>0</v>
      </c>
      <c r="F224" s="0" t="n">
        <f aca="false">(simplecorr!G225-simplecorr!G224)/simplecorr!G224</f>
        <v>-0.0186335403726708</v>
      </c>
      <c r="G224" s="0" t="n">
        <f aca="false">(simplecorr!H225-simplecorr!H224)/simplecorr!H224</f>
        <v>-0.0117647058823529</v>
      </c>
      <c r="H224" s="0" t="n">
        <f aca="false">(simplecorr!J225-simplecorr!J224)/simplecorr!J224</f>
        <v>-0.0102040816326531</v>
      </c>
      <c r="I224" s="0" t="n">
        <f aca="false">(simplecorr!K225-simplecorr!K224)/simplecorr!K224</f>
        <v>-0.0118343195266272</v>
      </c>
      <c r="J224" s="0" t="n">
        <f aca="false">(simplecorr!L225-simplecorr!L224)/simplecorr!L224</f>
        <v>-0.0117647058823529</v>
      </c>
      <c r="K224" s="0" t="n">
        <f aca="false">(simplecorr!M225-simplecorr!M224)/simplecorr!M224</f>
        <v>0</v>
      </c>
    </row>
    <row r="225" customFormat="false" ht="12.75" hidden="false" customHeight="false" outlineLevel="0" collapsed="false">
      <c r="A225" s="31" t="n">
        <v>37012</v>
      </c>
      <c r="B225" s="0" t="n">
        <f aca="false">(simplecorr!C226-simplecorr!C225)/simplecorr!C225</f>
        <v>-0.0508474576271187</v>
      </c>
      <c r="C225" s="0" t="n">
        <f aca="false">(simplecorr!D226-simplecorr!D225)/simplecorr!D225</f>
        <v>-0.0125</v>
      </c>
      <c r="D225" s="0" t="n">
        <f aca="false">(simplecorr!E226-simplecorr!E225)/simplecorr!E225</f>
        <v>-0.0137931034482759</v>
      </c>
      <c r="E225" s="0" t="n">
        <f aca="false">(simplecorr!F226-simplecorr!F225)/simplecorr!F225</f>
        <v>-0.0065359477124183</v>
      </c>
      <c r="F225" s="0" t="n">
        <f aca="false">(simplecorr!G226-simplecorr!G225)/simplecorr!G225</f>
        <v>0</v>
      </c>
      <c r="G225" s="0" t="n">
        <f aca="false">(simplecorr!H226-simplecorr!H225)/simplecorr!H225</f>
        <v>0</v>
      </c>
      <c r="H225" s="0" t="n">
        <f aca="false">(simplecorr!J226-simplecorr!J225)/simplecorr!J225</f>
        <v>-0.00515463917525773</v>
      </c>
      <c r="I225" s="0" t="n">
        <f aca="false">(simplecorr!K226-simplecorr!K225)/simplecorr!K225</f>
        <v>-0.0119760479041916</v>
      </c>
      <c r="J225" s="0" t="n">
        <f aca="false">(simplecorr!L226-simplecorr!L225)/simplecorr!L225</f>
        <v>-0.00595238095238095</v>
      </c>
      <c r="K225" s="0" t="n">
        <f aca="false">(simplecorr!M226-simplecorr!M225)/simplecorr!M225</f>
        <v>0</v>
      </c>
    </row>
    <row r="226" customFormat="false" ht="12.75" hidden="false" customHeight="false" outlineLevel="0" collapsed="false">
      <c r="A226" s="31" t="n">
        <v>37043</v>
      </c>
      <c r="B226" s="0" t="n">
        <f aca="false">(simplecorr!C227-simplecorr!C226)/simplecorr!C226</f>
        <v>-0.0535714285714286</v>
      </c>
      <c r="C226" s="0" t="n">
        <f aca="false">(simplecorr!D227-simplecorr!D226)/simplecorr!D226</f>
        <v>-0.0126582278481013</v>
      </c>
      <c r="D226" s="0" t="n">
        <f aca="false">(simplecorr!E227-simplecorr!E226)/simplecorr!E226</f>
        <v>-0.013986013986014</v>
      </c>
      <c r="E226" s="0" t="n">
        <f aca="false">(simplecorr!F227-simplecorr!F226)/simplecorr!F226</f>
        <v>0</v>
      </c>
      <c r="F226" s="0" t="n">
        <f aca="false">(simplecorr!G227-simplecorr!G226)/simplecorr!G226</f>
        <v>-0.0126582278481013</v>
      </c>
      <c r="G226" s="0" t="n">
        <f aca="false">(simplecorr!H227-simplecorr!H226)/simplecorr!H226</f>
        <v>-0.0119047619047619</v>
      </c>
      <c r="H226" s="0" t="n">
        <f aca="false">(simplecorr!J227-simplecorr!J226)/simplecorr!J226</f>
        <v>-0.0103626943005181</v>
      </c>
      <c r="I226" s="0" t="n">
        <f aca="false">(simplecorr!K227-simplecorr!K226)/simplecorr!K226</f>
        <v>-0.0121212121212121</v>
      </c>
      <c r="J226" s="0" t="n">
        <f aca="false">(simplecorr!L227-simplecorr!L226)/simplecorr!L226</f>
        <v>-0.0119760479041916</v>
      </c>
      <c r="K226" s="0" t="n">
        <f aca="false">(simplecorr!M227-simplecorr!M226)/simplecorr!M226</f>
        <v>0</v>
      </c>
    </row>
    <row r="227" customFormat="false" ht="12.75" hidden="false" customHeight="false" outlineLevel="0" collapsed="false">
      <c r="A227" s="31" t="n">
        <v>37073</v>
      </c>
      <c r="B227" s="0" t="n">
        <f aca="false">(simplecorr!C228-simplecorr!C227)/simplecorr!C227</f>
        <v>-0.0754716981132075</v>
      </c>
      <c r="C227" s="0" t="n">
        <f aca="false">(simplecorr!D228-simplecorr!D227)/simplecorr!D227</f>
        <v>0</v>
      </c>
      <c r="D227" s="0" t="n">
        <f aca="false">(simplecorr!E228-simplecorr!E227)/simplecorr!E227</f>
        <v>-0.00709219858156028</v>
      </c>
      <c r="E227" s="0" t="n">
        <f aca="false">(simplecorr!F228-simplecorr!F227)/simplecorr!F227</f>
        <v>0</v>
      </c>
      <c r="F227" s="0" t="n">
        <f aca="false">(simplecorr!G228-simplecorr!G227)/simplecorr!G227</f>
        <v>-0.0128205128205128</v>
      </c>
      <c r="G227" s="0" t="n">
        <f aca="false">(simplecorr!H228-simplecorr!H227)/simplecorr!H227</f>
        <v>0</v>
      </c>
      <c r="H227" s="0" t="n">
        <f aca="false">(simplecorr!J228-simplecorr!J227)/simplecorr!J227</f>
        <v>-0.0209424083769634</v>
      </c>
      <c r="I227" s="0" t="n">
        <f aca="false">(simplecorr!K228-simplecorr!K227)/simplecorr!K227</f>
        <v>-0.0245398773006135</v>
      </c>
      <c r="J227" s="0" t="n">
        <f aca="false">(simplecorr!L228-simplecorr!L227)/simplecorr!L227</f>
        <v>-0.0121212121212121</v>
      </c>
      <c r="K227" s="0" t="n">
        <f aca="false">(simplecorr!M228-simplecorr!M227)/simplecorr!M227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2001-08-06T18:41:38Z</dcterms:created>
  <dc:creator>mcaushol</dc:creator>
  <dc:description/>
  <dc:language>en-US</dc:language>
  <cp:lastModifiedBy>mcaushol</cp:lastModifiedBy>
  <cp:lastPrinted>2001-08-07T11:14:58Z</cp:lastPrinted>
  <dcterms:modified xsi:type="dcterms:W3CDTF">2001-08-16T11:09:03Z</dcterms:modified>
  <cp:revision>0</cp:revision>
  <dc:subject/>
  <dc:title/>
</cp:coreProperties>
</file>