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partment" sheetId="1" state="visible" r:id="rId3"/>
    <sheet name="Cost Typ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<sst xmlns="http://schemas.openxmlformats.org/spreadsheetml/2006/main" count="47" uniqueCount="41">
  <si>
    <t xml:space="preserve">EREC RENEWABLE ENERGY CORP.</t>
  </si>
  <si>
    <t xml:space="preserve">CONSOLIDATED</t>
  </si>
  <si>
    <t xml:space="preserve">2002 PLAN OPERATING COSTS</t>
  </si>
  <si>
    <t xml:space="preserve">By Department</t>
  </si>
  <si>
    <t xml:space="preserve">($ thousands)</t>
  </si>
  <si>
    <t xml:space="preserve">Department</t>
  </si>
  <si>
    <t xml:space="preserve">Operating Costs</t>
  </si>
  <si>
    <t xml:space="preserve">G&amp;A</t>
  </si>
  <si>
    <t xml:space="preserve">Accounting, IT, &amp; Planning</t>
  </si>
  <si>
    <t xml:space="preserve">Communications</t>
  </si>
  <si>
    <t xml:space="preserve">Corp Unallocated</t>
  </si>
  <si>
    <t xml:space="preserve">Executive / Admin</t>
  </si>
  <si>
    <t xml:space="preserve">Government &amp; Regulatory</t>
  </si>
  <si>
    <t xml:space="preserve">HR, Risk, &amp; Safety</t>
  </si>
  <si>
    <t xml:space="preserve">Intellectual Property</t>
  </si>
  <si>
    <t xml:space="preserve">Legal</t>
  </si>
  <si>
    <t xml:space="preserve">Quality Management</t>
  </si>
  <si>
    <t xml:space="preserve">Transportation</t>
  </si>
  <si>
    <t xml:space="preserve">Commercial</t>
  </si>
  <si>
    <t xml:space="preserve">Origination</t>
  </si>
  <si>
    <t xml:space="preserve">Structuring &amp; Execution</t>
  </si>
  <si>
    <t xml:space="preserve">Commercial Engineering</t>
  </si>
  <si>
    <t xml:space="preserve">Marketing &amp; Communications</t>
  </si>
  <si>
    <t xml:space="preserve">Production Management</t>
  </si>
  <si>
    <t xml:space="preserve">Engineering</t>
  </si>
  <si>
    <t xml:space="preserve">Blade Center</t>
  </si>
  <si>
    <t xml:space="preserve">Total Operating Costs</t>
  </si>
  <si>
    <t xml:space="preserve">By Cost Type</t>
  </si>
  <si>
    <t xml:space="preserve">Cost Type</t>
  </si>
  <si>
    <t xml:space="preserve">Total</t>
  </si>
  <si>
    <t xml:space="preserve">Labor &amp; related</t>
  </si>
  <si>
    <t xml:space="preserve">Professional &amp; outside services</t>
  </si>
  <si>
    <t xml:space="preserve">Occupancy &amp; office</t>
  </si>
  <si>
    <t xml:space="preserve">Maintenance &amp; asset</t>
  </si>
  <si>
    <t xml:space="preserve">Travel &amp; entertainment</t>
  </si>
  <si>
    <t xml:space="preserve">Land &amp; royalty</t>
  </si>
  <si>
    <t xml:space="preserve">Wind turbine development</t>
  </si>
  <si>
    <t xml:space="preserve">Allocations</t>
  </si>
  <si>
    <t xml:space="preserve">Other</t>
  </si>
  <si>
    <t xml:space="preserve">Wind turbine development capitalized</t>
  </si>
  <si>
    <t xml:space="preserve">NREL reimbursements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</si>
</sst>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26.7"/>
    <col collapsed="false" customWidth="true" hidden="false" outlineLevel="0" max="4" min="4" style="0" width="3.42"/>
    <col collapsed="false" customWidth="true" hidden="false" outlineLevel="0" max="5" min="5" style="0" width="15.13"/>
  </cols>
  <sheetData>
    <row r="2" customFormat="false" ht="15.75" hidden="false" customHeight="false" outlineLevel="0" collapsed="false">
      <c r="C2" s="1" t="s">
        <v>0</v>
      </c>
    </row>
    <row r="3" customFormat="false" ht="12.75" hidden="false" customHeight="false" outlineLevel="0" collapsed="false">
      <c r="C3" s="2" t="s">
        <v>1</v>
      </c>
    </row>
    <row r="4" customFormat="false" ht="12.75" hidden="false" customHeight="false" outlineLevel="0" collapsed="false">
      <c r="C4" s="0" t="s">
        <v>2</v>
      </c>
    </row>
    <row r="5" customFormat="false" ht="12.75" hidden="false" customHeight="false" outlineLevel="0" collapsed="false">
      <c r="C5" s="2" t="s">
        <v>3</v>
      </c>
    </row>
    <row r="6" customFormat="false" ht="12.75" hidden="false" customHeight="false" outlineLevel="0" collapsed="false">
      <c r="C6" s="3" t="s">
        <v>4</v>
      </c>
    </row>
    <row r="9" customFormat="false" ht="12.75" hidden="false" customHeight="false" outlineLevel="0" collapsed="false">
      <c r="C9" s="4" t="s">
        <v>5</v>
      </c>
      <c r="D9" s="4"/>
      <c r="E9" s="4" t="s">
        <v>6</v>
      </c>
    </row>
    <row r="11" customFormat="false" ht="12.75" hidden="false" customHeight="false" outlineLevel="0" collapsed="false">
      <c r="C11" s="5" t="s">
        <v>7</v>
      </c>
    </row>
    <row r="12" customFormat="false" ht="12.75" hidden="false" customHeight="false" outlineLevel="0" collapsed="false">
      <c r="C12" s="0" t="s">
        <v>8</v>
      </c>
      <c r="E12" s="6" t="n">
        <v>9270</v>
      </c>
      <c r="G12" s="7"/>
    </row>
    <row r="13" customFormat="false" ht="12.75" hidden="false" customHeight="false" outlineLevel="0" collapsed="false">
      <c r="C13" s="0" t="s">
        <v>9</v>
      </c>
      <c r="E13" s="6" t="n">
        <v>786</v>
      </c>
      <c r="G13" s="7"/>
    </row>
    <row r="14" customFormat="false" ht="12.75" hidden="false" customHeight="false" outlineLevel="0" collapsed="false">
      <c r="C14" s="0" t="s">
        <v>10</v>
      </c>
      <c r="E14" s="6" t="n">
        <v>1306</v>
      </c>
      <c r="G14" s="7"/>
    </row>
    <row r="15" customFormat="false" ht="12.75" hidden="false" customHeight="false" outlineLevel="0" collapsed="false">
      <c r="C15" s="0" t="s">
        <v>11</v>
      </c>
      <c r="E15" s="8" t="n">
        <v>10242</v>
      </c>
      <c r="G15" s="7"/>
    </row>
    <row r="16" customFormat="false" ht="12.75" hidden="false" customHeight="false" outlineLevel="0" collapsed="false">
      <c r="C16" s="0" t="s">
        <v>12</v>
      </c>
      <c r="E16" s="6" t="n">
        <v>1094</v>
      </c>
      <c r="G16" s="7"/>
    </row>
    <row r="17" customFormat="false" ht="12.75" hidden="false" customHeight="false" outlineLevel="0" collapsed="false">
      <c r="C17" s="0" t="s">
        <v>13</v>
      </c>
      <c r="E17" s="6" t="n">
        <v>5424</v>
      </c>
      <c r="G17" s="7"/>
    </row>
    <row r="18" customFormat="false" ht="12.75" hidden="false" customHeight="false" outlineLevel="0" collapsed="false">
      <c r="C18" s="0" t="s">
        <v>14</v>
      </c>
      <c r="E18" s="6" t="n">
        <v>364</v>
      </c>
      <c r="G18" s="7"/>
    </row>
    <row r="19" customFormat="false" ht="12.75" hidden="false" customHeight="false" outlineLevel="0" collapsed="false">
      <c r="C19" s="0" t="s">
        <v>15</v>
      </c>
      <c r="E19" s="6" t="n">
        <v>2692</v>
      </c>
      <c r="G19" s="7"/>
    </row>
    <row r="20" customFormat="false" ht="12.75" hidden="false" customHeight="false" outlineLevel="0" collapsed="false">
      <c r="C20" s="0" t="s">
        <v>16</v>
      </c>
      <c r="E20" s="6" t="n">
        <v>5937</v>
      </c>
      <c r="G20" s="7"/>
    </row>
    <row r="21" customFormat="false" ht="12.75" hidden="false" customHeight="false" outlineLevel="0" collapsed="false">
      <c r="C21" s="0" t="s">
        <v>17</v>
      </c>
      <c r="E21" s="6" t="n">
        <v>814</v>
      </c>
      <c r="G21" s="7"/>
      <c r="H21" s="7"/>
    </row>
    <row r="22" customFormat="false" ht="12.75" hidden="false" customHeight="false" outlineLevel="0" collapsed="false">
      <c r="E22" s="7"/>
      <c r="H22" s="7"/>
    </row>
    <row r="23" customFormat="false" ht="12.75" hidden="false" customHeight="false" outlineLevel="0" collapsed="false">
      <c r="C23" s="5" t="s">
        <v>18</v>
      </c>
      <c r="E23" s="7"/>
    </row>
    <row r="24" customFormat="false" ht="12.75" hidden="false" customHeight="false" outlineLevel="0" collapsed="false">
      <c r="C24" s="0" t="s">
        <v>19</v>
      </c>
      <c r="E24" s="7" t="n">
        <f aca="false">5000+12125+4800</f>
        <v>21925</v>
      </c>
    </row>
    <row r="25" customFormat="false" ht="12.75" hidden="false" customHeight="false" outlineLevel="0" collapsed="false">
      <c r="C25" s="0" t="s">
        <v>20</v>
      </c>
      <c r="E25" s="7" t="n">
        <v>7101</v>
      </c>
    </row>
    <row r="26" customFormat="false" ht="12.75" hidden="false" customHeight="false" outlineLevel="0" collapsed="false">
      <c r="C26" s="0" t="s">
        <v>21</v>
      </c>
      <c r="E26" s="7" t="n">
        <v>770</v>
      </c>
    </row>
    <row r="27" customFormat="false" ht="12.75" hidden="false" customHeight="false" outlineLevel="0" collapsed="false">
      <c r="C27" s="0" t="s">
        <v>22</v>
      </c>
      <c r="E27" s="7" t="n">
        <v>3648</v>
      </c>
    </row>
    <row r="28" customFormat="false" ht="12.75" hidden="false" customHeight="false" outlineLevel="0" collapsed="false">
      <c r="C28" s="0" t="s">
        <v>23</v>
      </c>
      <c r="E28" s="7" t="n">
        <v>1543</v>
      </c>
    </row>
    <row r="29" customFormat="false" ht="12.75" hidden="false" customHeight="false" outlineLevel="0" collapsed="false">
      <c r="E29" s="7"/>
    </row>
    <row r="30" customFormat="false" ht="12.75" hidden="false" customHeight="false" outlineLevel="0" collapsed="false">
      <c r="C30" s="5" t="s">
        <v>24</v>
      </c>
      <c r="E30" s="7"/>
    </row>
    <row r="31" customFormat="false" ht="12.75" hidden="false" customHeight="false" outlineLevel="0" collapsed="false">
      <c r="C31" s="0" t="s">
        <v>24</v>
      </c>
      <c r="E31" s="7" t="n">
        <f aca="false">11473+6206</f>
        <v>17679</v>
      </c>
    </row>
    <row r="32" customFormat="false" ht="12.75" hidden="false" customHeight="false" outlineLevel="0" collapsed="false">
      <c r="C32" s="0" t="s">
        <v>25</v>
      </c>
      <c r="E32" s="7" t="n">
        <v>1031</v>
      </c>
    </row>
    <row r="33" customFormat="false" ht="12.75" hidden="false" customHeight="false" outlineLevel="0" collapsed="false">
      <c r="E33" s="7"/>
    </row>
    <row r="34" customFormat="false" ht="13.5" hidden="false" customHeight="false" outlineLevel="0" collapsed="false">
      <c r="C34" s="9" t="s">
        <v>26</v>
      </c>
      <c r="D34" s="9"/>
      <c r="E34" s="10" t="n">
        <f aca="false">SUM(E12:E33)</f>
        <v>91626</v>
      </c>
    </row>
    <row r="35" customFormat="false" ht="13.5" hidden="false" customHeight="false" outlineLevel="0" collapsed="false">
      <c r="E35" s="7"/>
    </row>
    <row r="36" customFormat="false" ht="12.75" hidden="false" customHeight="false" outlineLevel="0" collapsed="false">
      <c r="E36" s="7"/>
    </row>
    <row r="37" customFormat="false" ht="12.75" hidden="false" customHeight="false" outlineLevel="0" collapsed="false">
      <c r="E37" s="7"/>
    </row>
    <row r="38" customFormat="false" ht="12.75" hidden="false" customHeight="false" outlineLevel="0" collapsed="false">
      <c r="E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E30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2.7"/>
    <col collapsed="false" customWidth="true" hidden="false" outlineLevel="0" max="3" min="3" style="0" width="36.28"/>
    <col collapsed="false" customWidth="true" hidden="false" outlineLevel="0" max="4" min="4" style="0" width="3.42"/>
    <col collapsed="false" customWidth="true" hidden="false" outlineLevel="0" max="5" min="5" style="0" width="9.41"/>
  </cols>
  <sheetData>
    <row r="2" customFormat="false" ht="15.75" hidden="false" customHeight="false" outlineLevel="0" collapsed="false">
      <c r="C2" s="1" t="s">
        <v>0</v>
      </c>
    </row>
    <row r="3" customFormat="false" ht="12.75" hidden="false" customHeight="false" outlineLevel="0" collapsed="false">
      <c r="C3" s="2" t="s">
        <v>1</v>
      </c>
    </row>
    <row r="4" customFormat="false" ht="12.75" hidden="false" customHeight="false" outlineLevel="0" collapsed="false">
      <c r="C4" s="0" t="s">
        <v>2</v>
      </c>
    </row>
    <row r="5" customFormat="false" ht="12.75" hidden="false" customHeight="false" outlineLevel="0" collapsed="false">
      <c r="C5" s="2" t="s">
        <v>27</v>
      </c>
    </row>
    <row r="6" customFormat="false" ht="12.75" hidden="false" customHeight="false" outlineLevel="0" collapsed="false">
      <c r="C6" s="3" t="s">
        <v>4</v>
      </c>
    </row>
    <row r="8" customFormat="false" ht="12.75" hidden="false" customHeight="false" outlineLevel="0" collapsed="false">
      <c r="E8" s="11"/>
    </row>
    <row r="9" customFormat="false" ht="12.75" hidden="false" customHeight="false" outlineLevel="0" collapsed="false">
      <c r="C9" s="4" t="s">
        <v>28</v>
      </c>
      <c r="D9" s="4"/>
      <c r="E9" s="12" t="s">
        <v>29</v>
      </c>
    </row>
    <row r="10" customFormat="false" ht="12.75" hidden="false" customHeight="false" outlineLevel="0" collapsed="false">
      <c r="E10" s="7"/>
    </row>
    <row r="11" customFormat="false" ht="12.75" hidden="false" customHeight="false" outlineLevel="0" collapsed="false">
      <c r="C11" s="0" t="s">
        <v>30</v>
      </c>
      <c r="E11" s="7" t="n">
        <v>49822.164</v>
      </c>
    </row>
    <row r="12" customFormat="false" ht="12.75" hidden="false" customHeight="false" outlineLevel="0" collapsed="false">
      <c r="C12" s="0" t="s">
        <v>31</v>
      </c>
      <c r="E12" s="7" t="n">
        <v>22957.1</v>
      </c>
    </row>
    <row r="13" customFormat="false" ht="12.75" hidden="false" customHeight="false" outlineLevel="0" collapsed="false">
      <c r="C13" s="0" t="s">
        <v>32</v>
      </c>
      <c r="E13" s="7" t="n">
        <v>5448</v>
      </c>
    </row>
    <row r="14" customFormat="false" ht="12.75" hidden="false" customHeight="false" outlineLevel="0" collapsed="false">
      <c r="C14" s="0" t="s">
        <v>33</v>
      </c>
      <c r="E14" s="7" t="n">
        <v>2456</v>
      </c>
    </row>
    <row r="15" customFormat="false" ht="12.75" hidden="false" customHeight="false" outlineLevel="0" collapsed="false">
      <c r="C15" s="0" t="s">
        <v>34</v>
      </c>
      <c r="E15" s="7" t="n">
        <v>8020.6</v>
      </c>
    </row>
    <row r="16" customFormat="false" ht="12.75" hidden="false" customHeight="false" outlineLevel="0" collapsed="false">
      <c r="C16" s="0" t="s">
        <v>35</v>
      </c>
      <c r="E16" s="7" t="n">
        <v>748</v>
      </c>
    </row>
    <row r="17" customFormat="false" ht="12.75" hidden="false" customHeight="false" outlineLevel="0" collapsed="false">
      <c r="C17" s="0" t="s">
        <v>36</v>
      </c>
      <c r="E17" s="7" t="n">
        <v>3149</v>
      </c>
    </row>
    <row r="18" customFormat="false" ht="12.75" hidden="false" customHeight="false" outlineLevel="0" collapsed="false">
      <c r="C18" s="0" t="s">
        <v>37</v>
      </c>
      <c r="E18" s="7" t="n">
        <v>1177</v>
      </c>
    </row>
    <row r="19" customFormat="false" ht="12.75" hidden="false" customHeight="false" outlineLevel="0" collapsed="false">
      <c r="C19" s="0" t="s">
        <v>38</v>
      </c>
      <c r="E19" s="7" t="n">
        <v>750</v>
      </c>
    </row>
    <row r="20" customFormat="false" ht="12.75" hidden="false" customHeight="false" outlineLevel="0" collapsed="false">
      <c r="E20" s="7"/>
    </row>
    <row r="21" customFormat="false" ht="12.75" hidden="false" customHeight="false" outlineLevel="0" collapsed="false">
      <c r="C21" s="0" t="s">
        <v>39</v>
      </c>
      <c r="E21" s="7" t="n">
        <v>-1200</v>
      </c>
    </row>
    <row r="22" customFormat="false" ht="12.75" hidden="false" customHeight="false" outlineLevel="0" collapsed="false">
      <c r="C22" s="0" t="s">
        <v>40</v>
      </c>
      <c r="E22" s="7" t="n">
        <v>-1702</v>
      </c>
    </row>
    <row r="23" customFormat="false" ht="12.75" hidden="false" customHeight="false" outlineLevel="0" collapsed="false">
      <c r="E23" s="7"/>
    </row>
    <row r="24" customFormat="false" ht="13.5" hidden="false" customHeight="false" outlineLevel="0" collapsed="false">
      <c r="C24" s="9" t="s">
        <v>26</v>
      </c>
      <c r="D24" s="9"/>
      <c r="E24" s="10" t="n">
        <f aca="false">SUM(E10:E23)</f>
        <v>91625.864</v>
      </c>
    </row>
    <row r="25" customFormat="false" ht="13.5" hidden="false" customHeight="false" outlineLevel="0" collapsed="false">
      <c r="E25" s="7"/>
    </row>
    <row r="26" customFormat="false" ht="12.75" hidden="false" customHeight="false" outlineLevel="0" collapsed="false">
      <c r="E26" s="7"/>
    </row>
    <row r="27" customFormat="false" ht="12.75" hidden="false" customHeight="false" outlineLevel="0" collapsed="false">
      <c r="E27" s="7"/>
    </row>
    <row r="28" customFormat="false" ht="12.75" hidden="false" customHeight="false" outlineLevel="0" collapsed="false">
      <c r="E28" s="7"/>
    </row>
    <row r="29" customFormat="false" ht="12.75" hidden="false" customHeight="false" outlineLevel="0" collapsed="false">
      <c r="E29" s="7"/>
    </row>
    <row r="30" customFormat="false" ht="12.75" hidden="false" customHeight="false" outlineLevel="0" collapsed="false">
      <c r="E3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2001-10-25T20:05:47Z</dcterms:created>
  <dc:creator>Chris Lambert</dc:creator>
  <dc:description/>
  <dc:language>en-US</dc:language>
  <cp:lastModifiedBy>Chris Lambert</cp:lastModifiedBy>
  <cp:revision>0</cp:revision>
  <dc:subject/>
  <dc:title/>
</cp:coreProperties>
</file>