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kouts" sheetId="1" state="visible" r:id="rId3"/>
    <sheet name="CorpContr_00" sheetId="2" state="visible" r:id="rId4"/>
  </sheets>
  <definedNames>
    <definedName function="false" hidden="false" localSheetId="1" name="_xlnm.Print_Titles" vbProcedure="false">CorpContr_00!$1:$1</definedName>
    <definedName function="false" hidden="false" name="CorpContr_00" vbProcedure="false">CorpContr_00!$A$1:$L$153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<sst xmlns="http://schemas.openxmlformats.org/spreadsheetml/2006/main" count="1138" uniqueCount="431">
  <si>
    <t xml:space="preserve">Contribution Breakout</t>
  </si>
  <si>
    <t xml:space="preserve">A total of 152 contributions have been disbursed to date, totaling $949,675.</t>
  </si>
  <si>
    <t xml:space="preserve">3 contrib. were not used because they were outside the scope of  this analysis.</t>
  </si>
  <si>
    <t xml:space="preserve">The # of contribs &amp; the percentages were calculated w/o using those 3 contribs. which </t>
  </si>
  <si>
    <t xml:space="preserve">are listed at the bottom of the chart.</t>
  </si>
  <si>
    <t xml:space="preserve">Contribution Destination</t>
  </si>
  <si>
    <t xml:space="preserve"># of Contribs</t>
  </si>
  <si>
    <t xml:space="preserve">$$ amt</t>
  </si>
  <si>
    <t xml:space="preserve">% of Total Contrib</t>
  </si>
  <si>
    <t xml:space="preserve">% of Total $$</t>
  </si>
  <si>
    <t xml:space="preserve">Republicans</t>
  </si>
  <si>
    <t xml:space="preserve">Democrats</t>
  </si>
  <si>
    <t xml:space="preserve">State</t>
  </si>
  <si>
    <t xml:space="preserve">Federal</t>
  </si>
  <si>
    <t xml:space="preserve">SOM/SEBI</t>
  </si>
  <si>
    <t xml:space="preserve">Leadership</t>
  </si>
  <si>
    <t xml:space="preserve">Key Comm.</t>
  </si>
  <si>
    <t xml:space="preserve">Supports Legis</t>
  </si>
  <si>
    <t xml:space="preserve">Key Dist</t>
  </si>
  <si>
    <t xml:space="preserve">Not counted</t>
  </si>
  <si>
    <t xml:space="preserve">ID</t>
  </si>
  <si>
    <t xml:space="preserve">Candidate Name</t>
  </si>
  <si>
    <t xml:space="preserve">Committee Name</t>
  </si>
  <si>
    <t xml:space="preserve">Reason to support</t>
  </si>
  <si>
    <t xml:space="preserve">Date Requested</t>
  </si>
  <si>
    <t xml:space="preserve">Political Party</t>
  </si>
  <si>
    <t xml:space="preserve">Office Sought</t>
  </si>
  <si>
    <t xml:space="preserve">Election Date</t>
  </si>
  <si>
    <t xml:space="preserve">Who Requested</t>
  </si>
  <si>
    <t xml:space="preserve">Amount Requested</t>
  </si>
  <si>
    <t xml:space="preserve">RC</t>
  </si>
  <si>
    <t xml:space="preserve">Steve Napper</t>
  </si>
  <si>
    <t xml:space="preserve">Steve Napper Campaign 2000</t>
  </si>
  <si>
    <t xml:space="preserve">House sponser of electric restructuring bill</t>
  </si>
  <si>
    <t xml:space="preserve">AR</t>
  </si>
  <si>
    <t xml:space="preserve">D</t>
  </si>
  <si>
    <t xml:space="preserve">House</t>
  </si>
  <si>
    <t xml:space="preserve">11/2/00</t>
  </si>
  <si>
    <t xml:space="preserve">M. Reyna</t>
  </si>
  <si>
    <t xml:space="preserve">Dede Alpert</t>
  </si>
  <si>
    <t xml:space="preserve">Dede Alpert for Senate</t>
  </si>
  <si>
    <t xml:space="preserve">Democratic Leadership</t>
  </si>
  <si>
    <t xml:space="preserve">CA</t>
  </si>
  <si>
    <t xml:space="preserve">Senator</t>
  </si>
  <si>
    <t xml:space="preserve">11/00</t>
  </si>
  <si>
    <t xml:space="preserve">S. McCubbin</t>
  </si>
  <si>
    <t xml:space="preserve">Dennis Cardoza</t>
  </si>
  <si>
    <t xml:space="preserve">Friends of Dennis Cardoza</t>
  </si>
  <si>
    <t xml:space="preserve">Chair of Rules; Key Ag member.</t>
  </si>
  <si>
    <t xml:space="preserve">Assembly</t>
  </si>
  <si>
    <t xml:space="preserve">Carole Migden</t>
  </si>
  <si>
    <t xml:space="preserve">Re-Elect Assemblywoman Carole Migden</t>
  </si>
  <si>
    <t xml:space="preserve">Jack O'Connell</t>
  </si>
  <si>
    <t xml:space="preserve">Friends of Jack O'Connell</t>
  </si>
  <si>
    <t xml:space="preserve">Chairman- Democratic Caucus</t>
  </si>
  <si>
    <t xml:space="preserve">Senate</t>
  </si>
  <si>
    <t xml:space="preserve">2000</t>
  </si>
  <si>
    <t xml:space="preserve">Lou Papan</t>
  </si>
  <si>
    <t xml:space="preserve">Papan for Assembly 1998</t>
  </si>
  <si>
    <t xml:space="preserve">SOM;SUPP. DEREG.</t>
  </si>
  <si>
    <t xml:space="preserve">Dean Florez</t>
  </si>
  <si>
    <t xml:space="preserve">Friends of Dean Florez</t>
  </si>
  <si>
    <t xml:space="preserve">Tejon Ranch in his District</t>
  </si>
  <si>
    <t xml:space="preserve">Sarah Reyes</t>
  </si>
  <si>
    <t xml:space="preserve">Friends of Sarah Reyes</t>
  </si>
  <si>
    <t xml:space="preserve">Utilities Member/Leadership</t>
  </si>
  <si>
    <t xml:space="preserve">Richard Polanco</t>
  </si>
  <si>
    <t xml:space="preserve">Friends of Polanco</t>
  </si>
  <si>
    <t xml:space="preserve">Leader-Hispanic caucus</t>
  </si>
  <si>
    <t xml:space="preserve">Steve Peace</t>
  </si>
  <si>
    <t xml:space="preserve">Steve Peace for Secretary of State</t>
  </si>
  <si>
    <t xml:space="preserve">On Energy Comm.</t>
  </si>
  <si>
    <t xml:space="preserve">Joe Canciamilla</t>
  </si>
  <si>
    <t xml:space="preserve">Joe Canciamilla for Assembly</t>
  </si>
  <si>
    <t xml:space="preserve">Supe running for Assembly- Pittsburg</t>
  </si>
  <si>
    <t xml:space="preserve">3/00</t>
  </si>
  <si>
    <t xml:space="preserve">Senate Leadership;SEBI</t>
  </si>
  <si>
    <t xml:space="preserve">Sanate Demo Caucus Leader</t>
  </si>
  <si>
    <t xml:space="preserve">Johan Klehs</t>
  </si>
  <si>
    <t xml:space="preserve">Klehs for Controller</t>
  </si>
  <si>
    <t xml:space="preserve">Running for State Controller</t>
  </si>
  <si>
    <t xml:space="preserve">Thomas Calderon</t>
  </si>
  <si>
    <t xml:space="preserve">Committee to Re-Elect Tom Calderon</t>
  </si>
  <si>
    <t xml:space="preserve">Assembly-man on Energy Comm.</t>
  </si>
  <si>
    <t xml:space="preserve">Jackie Speier</t>
  </si>
  <si>
    <t xml:space="preserve">Jackie Speier - State Senate</t>
  </si>
  <si>
    <t xml:space="preserve">Senator on Energ Committee</t>
  </si>
  <si>
    <t xml:space="preserve">Kevin Shelley</t>
  </si>
  <si>
    <t xml:space="preserve">Shelley for Assembly</t>
  </si>
  <si>
    <t xml:space="preserve">Jim Costa</t>
  </si>
  <si>
    <t xml:space="preserve">Costa for Senate Committee</t>
  </si>
  <si>
    <t xml:space="preserve">Chair, Senate water committee</t>
  </si>
  <si>
    <t xml:space="preserve">Bill Lockyer</t>
  </si>
  <si>
    <t xml:space="preserve">Friends of Bill Lockyer</t>
  </si>
  <si>
    <t xml:space="preserve">Potential Future supporter of deregulation issues</t>
  </si>
  <si>
    <t xml:space="preserve">Attorney General</t>
  </si>
  <si>
    <t xml:space="preserve">Ellen Corbett</t>
  </si>
  <si>
    <t xml:space="preserve">Ellen Corbett for Assembly</t>
  </si>
  <si>
    <t xml:space="preserve">SEBI</t>
  </si>
  <si>
    <t xml:space="preserve">Byron Sher</t>
  </si>
  <si>
    <t xml:space="preserve">Sher for State Senate</t>
  </si>
  <si>
    <t xml:space="preserve">Alan Lowenthal</t>
  </si>
  <si>
    <t xml:space="preserve">Alan Lowenthal for Assembly</t>
  </si>
  <si>
    <t xml:space="preserve">Fred Keeley</t>
  </si>
  <si>
    <t xml:space="preserve">Fred Keeley for Assembly</t>
  </si>
  <si>
    <t xml:space="preserve">Speaker, Leadership with Hydro</t>
  </si>
  <si>
    <t xml:space="preserve">Howard Wayne</t>
  </si>
  <si>
    <t xml:space="preserve">Wayne for State Assembly</t>
  </si>
  <si>
    <t xml:space="preserve">SOM</t>
  </si>
  <si>
    <t xml:space="preserve">Women's Democratic Leadership Fund</t>
  </si>
  <si>
    <t xml:space="preserve">All Democrat Legislators at one function</t>
  </si>
  <si>
    <t xml:space="preserve">Mike Machado</t>
  </si>
  <si>
    <t xml:space="preserve">Machado for Senate 2000</t>
  </si>
  <si>
    <t xml:space="preserve">Debra Bowen</t>
  </si>
  <si>
    <t xml:space="preserve">Bowen for State Senate</t>
  </si>
  <si>
    <t xml:space="preserve">Chair-Energy Utilities &amp; Senate Communications cmt</t>
  </si>
  <si>
    <t xml:space="preserve">David Freeman</t>
  </si>
  <si>
    <t xml:space="preserve">David Freeman for Assembly</t>
  </si>
  <si>
    <t xml:space="preserve">Exp. In Utilities; Head of LA Dept. Water &amp; Power</t>
  </si>
  <si>
    <t xml:space="preserve">Antonio Villaraigosa</t>
  </si>
  <si>
    <t xml:space="preserve">Villaraigosa for Mayor</t>
  </si>
  <si>
    <t xml:space="preserve">Current Assembly Speaker</t>
  </si>
  <si>
    <t xml:space="preserve">Mayor of LA</t>
  </si>
  <si>
    <t xml:space="preserve">Assembly Democratic Leadership Comm. 2000</t>
  </si>
  <si>
    <t xml:space="preserve">Democratic Leader</t>
  </si>
  <si>
    <t xml:space="preserve">Rod Wright</t>
  </si>
  <si>
    <t xml:space="preserve">Rod Wright for Assembly</t>
  </si>
  <si>
    <t xml:space="preserve">Chair, Utility &amp; Commerce Comm.</t>
  </si>
  <si>
    <t xml:space="preserve">Sacramento Women's Campaign Fund</t>
  </si>
  <si>
    <t xml:space="preserve">Support candidates por-women's issues</t>
  </si>
  <si>
    <t xml:space="preserve">None Given</t>
  </si>
  <si>
    <t xml:space="preserve">S. Petitt</t>
  </si>
  <si>
    <t xml:space="preserve">Robert Hertzberg</t>
  </si>
  <si>
    <t xml:space="preserve">Assembly Democratic Leadership 2000</t>
  </si>
  <si>
    <t xml:space="preserve">Democratic Leader; Speaker of Assembly</t>
  </si>
  <si>
    <t xml:space="preserve">Martin Gallegos</t>
  </si>
  <si>
    <t xml:space="preserve">Martin Gallegos for State Senate</t>
  </si>
  <si>
    <t xml:space="preserve">Herb Wesson</t>
  </si>
  <si>
    <t xml:space="preserve">Wesson for Assembly</t>
  </si>
  <si>
    <t xml:space="preserve">Leadership; on Utilities committee</t>
  </si>
  <si>
    <t xml:space="preserve">Tony Cardenas</t>
  </si>
  <si>
    <t xml:space="preserve">Tony Cardenas 2000</t>
  </si>
  <si>
    <t xml:space="preserve">Key latino caucus mem.;sits on Utilities cmte.</t>
  </si>
  <si>
    <t xml:space="preserve">Friends of Bill Lockyer Committee</t>
  </si>
  <si>
    <t xml:space="preserve">AG.-poss. Future supporter of derge. Issues</t>
  </si>
  <si>
    <t xml:space="preserve">Marco Firebaugh</t>
  </si>
  <si>
    <t xml:space="preserve">Committee to Elect Marco A. Firebaugh for Assembly</t>
  </si>
  <si>
    <t xml:space="preserve">Rising member of Latino caucus</t>
  </si>
  <si>
    <t xml:space="preserve">Assemblly</t>
  </si>
  <si>
    <t xml:space="preserve">Joe Nation</t>
  </si>
  <si>
    <t xml:space="preserve">Nation for Assembly 2000</t>
  </si>
  <si>
    <t xml:space="preserve">Mod. In PG&amp;E svce terr; ok w/utilities issues</t>
  </si>
  <si>
    <t xml:space="preserve">Paul Koretz</t>
  </si>
  <si>
    <t xml:space="preserve">Friends of Paul Koretz</t>
  </si>
  <si>
    <t xml:space="preserve">Safe Democratic seat</t>
  </si>
  <si>
    <t xml:space="preserve">SOM; Utilites member/Leadership</t>
  </si>
  <si>
    <t xml:space="preserve">John Vasconcellos</t>
  </si>
  <si>
    <t xml:space="preserve">John Vasconcellos for Senate</t>
  </si>
  <si>
    <t xml:space="preserve">Sits on Energy, utilities &amp; commerce comm.</t>
  </si>
  <si>
    <t xml:space="preserve">Dario Frommer</t>
  </si>
  <si>
    <t xml:space="preserve">Dario Frommer for State Assembly Committee</t>
  </si>
  <si>
    <t xml:space="preserve">Former Gov. Davis staff; Likely victor for seat</t>
  </si>
  <si>
    <t xml:space="preserve">Carol Liu</t>
  </si>
  <si>
    <t xml:space="preserve">Carol Liu for Assembly</t>
  </si>
  <si>
    <t xml:space="preserve">Supports deregulation; husband founded New Energy</t>
  </si>
  <si>
    <t xml:space="preserve">Gray Davis</t>
  </si>
  <si>
    <t xml:space="preserve">Governor Gray Davis Committee</t>
  </si>
  <si>
    <t xml:space="preserve">High profile function for Gov. of CA</t>
  </si>
  <si>
    <t xml:space="preserve">Governor</t>
  </si>
  <si>
    <t xml:space="preserve">Friends of Kerry Mazzoni</t>
  </si>
  <si>
    <t xml:space="preserve">SEBI;Sits on Assembly-utilities-E-commerce comm.</t>
  </si>
  <si>
    <t xml:space="preserve">Demo Majority Leader; #2 guy in Assembly</t>
  </si>
  <si>
    <t xml:space="preserve">Senator John Burton</t>
  </si>
  <si>
    <t xml:space="preserve">Senate Dem Leadership Fund</t>
  </si>
  <si>
    <t xml:space="preserve">Donation to senate majority leaders campaign fund</t>
  </si>
  <si>
    <t xml:space="preserve">H. Boyd</t>
  </si>
  <si>
    <t xml:space="preserve">Richard Alarcon</t>
  </si>
  <si>
    <t xml:space="preserve">Friends of Senator Richard Alarcon</t>
  </si>
  <si>
    <t xml:space="preserve">Sits on Sen. Utilities; powerful mem. Latino caucu</t>
  </si>
  <si>
    <t xml:space="preserve">Darrell Steinberg</t>
  </si>
  <si>
    <t xml:space="preserve">Friends &amp; Nghbrs of Darrell Steinberg for Assembly</t>
  </si>
  <si>
    <t xml:space="preserve">Virginia Strom-Martin</t>
  </si>
  <si>
    <t xml:space="preserve">Committee to Re-Elect Virginia Strom-Martin</t>
  </si>
  <si>
    <t xml:space="preserve">SOM; may develop project in district</t>
  </si>
  <si>
    <t xml:space="preserve">Sheila James Kuehl</t>
  </si>
  <si>
    <t xml:space="preserve">Kuehl for Senate</t>
  </si>
  <si>
    <t xml:space="preserve">Soon-2-B Sen.; Leadership potential</t>
  </si>
  <si>
    <t xml:space="preserve">C. Zavala</t>
  </si>
  <si>
    <t xml:space="preserve">Kevin Murray</t>
  </si>
  <si>
    <t xml:space="preserve">Committee to Elect Kevin Murray</t>
  </si>
  <si>
    <t xml:space="preserve">Utilities member; sits on black caucus</t>
  </si>
  <si>
    <t xml:space="preserve">SEBI;sits on Natural Resource Comm.</t>
  </si>
  <si>
    <t xml:space="preserve">DSCC</t>
  </si>
  <si>
    <t xml:space="preserve">Democratic Senatorial Campaign Committee</t>
  </si>
  <si>
    <t xml:space="preserve">D.C./ Fed</t>
  </si>
  <si>
    <t xml:space="preserve">Carolyn Cooney</t>
  </si>
  <si>
    <t xml:space="preserve">DCCC Texas fund</t>
  </si>
  <si>
    <t xml:space="preserve">Democratic Congressional Campaign Committee</t>
  </si>
  <si>
    <t xml:space="preserve">C. Cooney</t>
  </si>
  <si>
    <t xml:space="preserve">Democratic National Committee</t>
  </si>
  <si>
    <t xml:space="preserve">E.J. Hillings</t>
  </si>
  <si>
    <t xml:space="preserve">Fed</t>
  </si>
  <si>
    <t xml:space="preserve">LA Convention 2000</t>
  </si>
  <si>
    <t xml:space="preserve">DCCC</t>
  </si>
  <si>
    <t xml:space="preserve">Florida Democratic Party</t>
  </si>
  <si>
    <t xml:space="preserve">FL</t>
  </si>
  <si>
    <t xml:space="preserve">M. Robinson</t>
  </si>
  <si>
    <t xml:space="preserve">Larry Walsh</t>
  </si>
  <si>
    <t xml:space="preserve">Committee to Elect Larry Walsh</t>
  </si>
  <si>
    <t xml:space="preserve">IL</t>
  </si>
  <si>
    <t xml:space="preserve">S. Landwehr</t>
  </si>
  <si>
    <t xml:space="preserve">Frank O'Bannon</t>
  </si>
  <si>
    <t xml:space="preserve">O'Bannon for Indiana Committee</t>
  </si>
  <si>
    <t xml:space="preserve">IN</t>
  </si>
  <si>
    <t xml:space="preserve">11/7/00</t>
  </si>
  <si>
    <t xml:space="preserve">B. Hueter</t>
  </si>
  <si>
    <t xml:space="preserve">Wayne Goode</t>
  </si>
  <si>
    <t xml:space="preserve">The Goode Campaign</t>
  </si>
  <si>
    <t xml:space="preserve">MO</t>
  </si>
  <si>
    <t xml:space="preserve">State Senate</t>
  </si>
  <si>
    <t xml:space="preserve">8/8/00</t>
  </si>
  <si>
    <t xml:space="preserve">Missouri House Dem. Campaign Comm.</t>
  </si>
  <si>
    <t xml:space="preserve">State Rep.</t>
  </si>
  <si>
    <t xml:space="preserve">MR/MGA P.A.C.</t>
  </si>
  <si>
    <t xml:space="preserve">SEBI; Supports Enrons views on deregulation</t>
  </si>
  <si>
    <t xml:space="preserve">House of Representative</t>
  </si>
  <si>
    <t xml:space="preserve">Joe Maxwell</t>
  </si>
  <si>
    <t xml:space="preserve">Joe Maxwell for Missouri</t>
  </si>
  <si>
    <t xml:space="preserve">Chair Commerce &amp; Enviroment Committee</t>
  </si>
  <si>
    <t xml:space="preserve">State Representative</t>
  </si>
  <si>
    <t xml:space="preserve">Bob Holden</t>
  </si>
  <si>
    <t xml:space="preserve">Missourians for Holden</t>
  </si>
  <si>
    <t xml:space="preserve">Favored to win-current state treasurer</t>
  </si>
  <si>
    <t xml:space="preserve">Carol Mays</t>
  </si>
  <si>
    <t xml:space="preserve">Friends of Carol Mays</t>
  </si>
  <si>
    <t xml:space="preserve">Chair Utilities Regulation Committee</t>
  </si>
  <si>
    <t xml:space="preserve">Mary Kay Begley</t>
  </si>
  <si>
    <t xml:space="preserve">Begley to MUD Board</t>
  </si>
  <si>
    <t xml:space="preserve">Political Contribution</t>
  </si>
  <si>
    <t xml:space="preserve">NE</t>
  </si>
  <si>
    <t xml:space="preserve">Mud Board</t>
  </si>
  <si>
    <t xml:space="preserve">5/9/00</t>
  </si>
  <si>
    <t xml:space="preserve">Tom Rutherford</t>
  </si>
  <si>
    <t xml:space="preserve">Tom Rutherford Campaign</t>
  </si>
  <si>
    <t xml:space="preserve">NM</t>
  </si>
  <si>
    <t xml:space="preserve">County Commissioner</t>
  </si>
  <si>
    <t xml:space="preserve">5/00</t>
  </si>
  <si>
    <t xml:space="preserve">Tim Aron</t>
  </si>
  <si>
    <t xml:space="preserve">Democratic Legislative Campaign Committee</t>
  </si>
  <si>
    <t xml:space="preserve">State Legis.</t>
  </si>
  <si>
    <t xml:space="preserve">Paul Tokasz</t>
  </si>
  <si>
    <t xml:space="preserve">Friends of Paul Tokasz</t>
  </si>
  <si>
    <t xml:space="preserve">Key supporter of legislation</t>
  </si>
  <si>
    <t xml:space="preserve">NY</t>
  </si>
  <si>
    <t xml:space="preserve">H. Fromer</t>
  </si>
  <si>
    <t xml:space="preserve">Paul D. Tonko</t>
  </si>
  <si>
    <t xml:space="preserve">Friends of Paul D. Tonko</t>
  </si>
  <si>
    <t xml:space="preserve">Chair of Energy Committee</t>
  </si>
  <si>
    <t xml:space="preserve">Texas Democratic Party</t>
  </si>
  <si>
    <t xml:space="preserve">TX</t>
  </si>
  <si>
    <t xml:space="preserve">J. Allen</t>
  </si>
  <si>
    <t xml:space="preserve">CA Friends Latino PAC</t>
  </si>
  <si>
    <t xml:space="preserve">Latino Group; Key element of Democratic Party</t>
  </si>
  <si>
    <t xml:space="preserve">Tom Bromwell</t>
  </si>
  <si>
    <t xml:space="preserve">Committee to Elect Tom Bromwell</t>
  </si>
  <si>
    <t xml:space="preserve">MD</t>
  </si>
  <si>
    <t xml:space="preserve">L. Yoho</t>
  </si>
  <si>
    <t xml:space="preserve">Chuck Poochigian</t>
  </si>
  <si>
    <t xml:space="preserve">Poochigian Senate Committee</t>
  </si>
  <si>
    <t xml:space="preserve">Fresno Republican by Azurix</t>
  </si>
  <si>
    <t xml:space="preserve">R</t>
  </si>
  <si>
    <t xml:space="preserve">Ross Johnson</t>
  </si>
  <si>
    <t xml:space="preserve">Friends of Ross Johnson</t>
  </si>
  <si>
    <t xml:space="preserve">Republican Leader</t>
  </si>
  <si>
    <t xml:space="preserve">Bill Leonard</t>
  </si>
  <si>
    <t xml:space="preserve">Bill Leonard for Assembly</t>
  </si>
  <si>
    <t xml:space="preserve">Mike Briggs</t>
  </si>
  <si>
    <t xml:space="preserve">Briggs for Assembly</t>
  </si>
  <si>
    <t xml:space="preserve">Bill Campbell</t>
  </si>
  <si>
    <t xml:space="preserve">Friends of Bill Campbell</t>
  </si>
  <si>
    <t xml:space="preserve">Roy Ashburn</t>
  </si>
  <si>
    <t xml:space="preserve">Roy Ashburn State Assembly Committee</t>
  </si>
  <si>
    <t xml:space="preserve">Charlene Zettel</t>
  </si>
  <si>
    <t xml:space="preserve">Charlene Zettel for Assembly</t>
  </si>
  <si>
    <t xml:space="preserve">Jim Brulte</t>
  </si>
  <si>
    <t xml:space="preserve">Friends of Jim Brulte</t>
  </si>
  <si>
    <t xml:space="preserve">Republican Leadership- Utilities</t>
  </si>
  <si>
    <t xml:space="preserve">Tony Strickland</t>
  </si>
  <si>
    <t xml:space="preserve">Strickland for Assembly</t>
  </si>
  <si>
    <t xml:space="preserve">Republican Leadership</t>
  </si>
  <si>
    <t xml:space="preserve">Jim Battin</t>
  </si>
  <si>
    <t xml:space="preserve">Friends of Jim Battin</t>
  </si>
  <si>
    <t xml:space="preserve">Dave Cox</t>
  </si>
  <si>
    <t xml:space="preserve">Taxpayers for Dave Cox</t>
  </si>
  <si>
    <t xml:space="preserve">Republican Leadership; SOM</t>
  </si>
  <si>
    <t xml:space="preserve">George House</t>
  </si>
  <si>
    <t xml:space="preserve">George House for Assembly</t>
  </si>
  <si>
    <t xml:space="preserve">Located in Central Valley - Azurix</t>
  </si>
  <si>
    <t xml:space="preserve">William "Pete" Knight</t>
  </si>
  <si>
    <t xml:space="preserve">Committee to Elect William J. "Pete" Knight</t>
  </si>
  <si>
    <t xml:space="preserve">Reps Kern Co. - New power plant</t>
  </si>
  <si>
    <t xml:space="preserve">Assembly, Enviromental Safety &amp; Toxic Material</t>
  </si>
  <si>
    <t xml:space="preserve">Dick Ackerman</t>
  </si>
  <si>
    <t xml:space="preserve">Dick Ackerman for Senate Committee 2000</t>
  </si>
  <si>
    <t xml:space="preserve">New Senator; SOM-dereg.</t>
  </si>
  <si>
    <t xml:space="preserve">Dick Dickerson</t>
  </si>
  <si>
    <t xml:space="preserve">Dick Dickerson for State Assembly</t>
  </si>
  <si>
    <t xml:space="preserve">Key Player on Hydro Issues</t>
  </si>
  <si>
    <t xml:space="preserve">Assembly man on Energy Committee</t>
  </si>
  <si>
    <t xml:space="preserve">Bob Margett</t>
  </si>
  <si>
    <t xml:space="preserve">Citizens for Bob Margett</t>
  </si>
  <si>
    <t xml:space="preserve">New Senator - SOM/dereg.</t>
  </si>
  <si>
    <t xml:space="preserve">The Senator is Republican Leadership</t>
  </si>
  <si>
    <t xml:space="preserve">ARPAC</t>
  </si>
  <si>
    <t xml:space="preserve">n/a</t>
  </si>
  <si>
    <t xml:space="preserve">Anthony Pescetti</t>
  </si>
  <si>
    <t xml:space="preserve">Anthony Pescetti for Assembly</t>
  </si>
  <si>
    <t xml:space="preserve">Vice Chair- Assembly- Utilities</t>
  </si>
  <si>
    <t xml:space="preserve">Tim Leslie</t>
  </si>
  <si>
    <t xml:space="preserve">Tim Leslie for Assembly</t>
  </si>
  <si>
    <t xml:space="preserve">Utility &amp; Water committee; SEBI-Hydro position</t>
  </si>
  <si>
    <t xml:space="preserve">SOM; will be new Senator</t>
  </si>
  <si>
    <t xml:space="preserve">Jan Leja</t>
  </si>
  <si>
    <t xml:space="preserve">Leja for Assembly</t>
  </si>
  <si>
    <t xml:space="preserve">Mayor of Beaumont</t>
  </si>
  <si>
    <t xml:space="preserve">Kern County Republican Party</t>
  </si>
  <si>
    <t xml:space="preserve">Dave Cogdill</t>
  </si>
  <si>
    <t xml:space="preserve">Dave Cogdill for Assembly</t>
  </si>
  <si>
    <t xml:space="preserve">SEBI; Madera Ranch in his district.</t>
  </si>
  <si>
    <t xml:space="preserve">Phil Wyman</t>
  </si>
  <si>
    <t xml:space="preserve">Phil Wyman for Assembly Committee</t>
  </si>
  <si>
    <t xml:space="preserve">Lobbys for AES, up on energy issues.</t>
  </si>
  <si>
    <t xml:space="preserve">Lynn Daucher</t>
  </si>
  <si>
    <t xml:space="preserve">Friends of Lynn Daucher</t>
  </si>
  <si>
    <t xml:space="preserve">SOM; Safe Republican seat</t>
  </si>
  <si>
    <t xml:space="preserve">Dave Kelley</t>
  </si>
  <si>
    <t xml:space="preserve">Kelley Assembly Campaign Committee 2000</t>
  </si>
  <si>
    <t xml:space="preserve">Utilities &amp; Water member</t>
  </si>
  <si>
    <t xml:space="preserve">Vice Chair; Utilities Comm.</t>
  </si>
  <si>
    <t xml:space="preserve">Pat Bates</t>
  </si>
  <si>
    <t xml:space="preserve">Pat Bates for Assembly</t>
  </si>
  <si>
    <t xml:space="preserve">High within Rep. Caucus; supports deregulation</t>
  </si>
  <si>
    <t xml:space="preserve">Richman</t>
  </si>
  <si>
    <t xml:space="preserve">Richman for Assembly 2000</t>
  </si>
  <si>
    <t xml:space="preserve">SOM; Safe republican seat</t>
  </si>
  <si>
    <t xml:space="preserve">Runner</t>
  </si>
  <si>
    <t xml:space="preserve">Runner for Assembly</t>
  </si>
  <si>
    <t xml:space="preserve">SEBI; likely to lead Assembly Republicans</t>
  </si>
  <si>
    <t xml:space="preserve">Maddox for Assembly</t>
  </si>
  <si>
    <t xml:space="preserve">SOM;Sits on Assembly-utilities-E-commerce comm.</t>
  </si>
  <si>
    <t xml:space="preserve">Keith Olberg</t>
  </si>
  <si>
    <t xml:space="preserve">Friends of Keith Olberg</t>
  </si>
  <si>
    <t xml:space="preserve">Donation to Campaign Fund</t>
  </si>
  <si>
    <t xml:space="preserve">Rico Oller</t>
  </si>
  <si>
    <t xml:space="preserve">Friends of Rico Oller for Senate</t>
  </si>
  <si>
    <t xml:space="preserve">SOM;Soon-2-B Sen./some hydro in district</t>
  </si>
  <si>
    <t xml:space="preserve">John Ashcroft</t>
  </si>
  <si>
    <t xml:space="preserve">Ashcroft Victory Committee</t>
  </si>
  <si>
    <t xml:space="preserve">Commerce,judiciary, foreign relations</t>
  </si>
  <si>
    <t xml:space="preserve">NRCC</t>
  </si>
  <si>
    <t xml:space="preserve">National Republican Congressional Committee</t>
  </si>
  <si>
    <t xml:space="preserve">J. Hillings</t>
  </si>
  <si>
    <t xml:space="preserve">RNSEC</t>
  </si>
  <si>
    <t xml:space="preserve">E. Linnell</t>
  </si>
  <si>
    <t xml:space="preserve">NRSC</t>
  </si>
  <si>
    <t xml:space="preserve">2000 RNC Convention Gala</t>
  </si>
  <si>
    <t xml:space="preserve">Republican National Committee</t>
  </si>
  <si>
    <t xml:space="preserve">Fed/ D.C.</t>
  </si>
  <si>
    <t xml:space="preserve">NRCC Trust</t>
  </si>
  <si>
    <t xml:space="preserve">C.Cooney</t>
  </si>
  <si>
    <t xml:space="preserve">Americans for a Republican Majority</t>
  </si>
  <si>
    <t xml:space="preserve">ARMPAC</t>
  </si>
  <si>
    <t xml:space="preserve">Fed/ VA</t>
  </si>
  <si>
    <t xml:space="preserve">Majority 2000 Repub. Party of FL</t>
  </si>
  <si>
    <t xml:space="preserve">To support House Leadership</t>
  </si>
  <si>
    <t xml:space="preserve">D. Bazelides</t>
  </si>
  <si>
    <t xml:space="preserve">J. Alex Villalobos</t>
  </si>
  <si>
    <t xml:space="preserve">W. Cauthen</t>
  </si>
  <si>
    <t xml:space="preserve">Senate Majority 2000 Republican Party of FL</t>
  </si>
  <si>
    <t xml:space="preserve">To support Senate Leadership</t>
  </si>
  <si>
    <t xml:space="preserve">Victor D. Crist</t>
  </si>
  <si>
    <t xml:space="preserve">Bill Posey</t>
  </si>
  <si>
    <t xml:space="preserve">Rudolph Bradley</t>
  </si>
  <si>
    <t xml:space="preserve">Florida Republican Party</t>
  </si>
  <si>
    <t xml:space="preserve">House of Representatives</t>
  </si>
  <si>
    <t xml:space="preserve">M.Roberson</t>
  </si>
  <si>
    <t xml:space="preserve">Dan Rutherford</t>
  </si>
  <si>
    <t xml:space="preserve">Dan Rutherford Campaign Committee</t>
  </si>
  <si>
    <t xml:space="preserve">Leadership, JCAR Committee</t>
  </si>
  <si>
    <t xml:space="preserve">Representative</t>
  </si>
  <si>
    <t xml:space="preserve">Chris Lauzen</t>
  </si>
  <si>
    <t xml:space="preserve">Friends of Chris Lauzen</t>
  </si>
  <si>
    <t xml:space="preserve">Advocate of market oriented policies</t>
  </si>
  <si>
    <t xml:space="preserve">Carol Murphy</t>
  </si>
  <si>
    <t xml:space="preserve">Election for Carol Murphy</t>
  </si>
  <si>
    <t xml:space="preserve">NJ</t>
  </si>
  <si>
    <t xml:space="preserve">F. Rishe</t>
  </si>
  <si>
    <t xml:space="preserve">Scott Schearer</t>
  </si>
  <si>
    <t xml:space="preserve">Scott Schearer for Atty General</t>
  </si>
  <si>
    <t xml:space="preserve">CURREENTLY Chief of Staff for Governor</t>
  </si>
  <si>
    <t xml:space="preserve">NV</t>
  </si>
  <si>
    <t xml:space="preserve">Atty General</t>
  </si>
  <si>
    <t xml:space="preserve">1998</t>
  </si>
  <si>
    <t xml:space="preserve">P. Kaufman</t>
  </si>
  <si>
    <t xml:space="preserve">Merle Berman</t>
  </si>
  <si>
    <t xml:space="preserve">Committee to Elect Merle Berman</t>
  </si>
  <si>
    <t xml:space="preserve">NV Republican Party</t>
  </si>
  <si>
    <t xml:space="preserve">Jim Wright</t>
  </si>
  <si>
    <t xml:space="preserve">Friends of Jim Wright</t>
  </si>
  <si>
    <t xml:space="preserve">Senator Ron Loyden</t>
  </si>
  <si>
    <t xml:space="preserve">Holding Onto Oregon's Priorities PAC</t>
  </si>
  <si>
    <t xml:space="preserve">OR</t>
  </si>
  <si>
    <t xml:space="preserve">Harris County Republican Party General Fund</t>
  </si>
  <si>
    <t xml:space="preserve">Republican Party of Texas</t>
  </si>
  <si>
    <t xml:space="preserve">VA</t>
  </si>
  <si>
    <t xml:space="preserve">7/12/00</t>
  </si>
  <si>
    <t xml:space="preserve">H.Boyd</t>
  </si>
  <si>
    <t xml:space="preserve">Manufacturers PAC</t>
  </si>
  <si>
    <t xml:space="preserve">Coalition partner working on pro-comp. Legislation</t>
  </si>
  <si>
    <t xml:space="preserve">Vote For! Arena Referendum</t>
  </si>
  <si>
    <t xml:space="preserve">M. McVicker</t>
  </si>
  <si>
    <t xml:space="preserve">Carlton Club Political Committee</t>
  </si>
  <si>
    <t xml:space="preserve">Conservative party event</t>
  </si>
  <si>
    <t xml:space="preserve">UK</t>
  </si>
  <si>
    <t xml:space="preserve">M. Schroeder</t>
  </si>
  <si>
    <t xml:space="preserve">These 3 contribs are not incl. In totals</t>
  </si>
  <si>
    <t xml:space="preserve">Repub Total</t>
  </si>
  <si>
    <t xml:space="preserve">Democ Total</t>
  </si>
  <si>
    <t xml:space="preserve">Sub.</t>
  </si>
  <si>
    <t xml:space="preserve">Unassigned Total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</si>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</sst>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0%"/>
    <numFmt numFmtId="167" formatCode="[$-409]m/d/yyyy"/>
    <numFmt numFmtId="168" formatCode="\$#,##0.00_);&quot;($&quot;#,##0.00\)"/>
    <numFmt numFmtId="169" formatCode="0.00%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6" customHeight="true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2" width="13.85"/>
    <col collapsed="false" customWidth="true" hidden="false" outlineLevel="0" max="3" min="3" style="2" width="12.85"/>
    <col collapsed="false" customWidth="true" hidden="false" outlineLevel="0" max="4" min="4" style="3" width="12.85"/>
    <col collapsed="false" customWidth="false" hidden="false" outlineLevel="0" max="6" min="5" style="4" width="9.14"/>
    <col collapsed="false" customWidth="false" hidden="false" outlineLevel="0" max="257" min="7" style="1" width="9.14"/>
  </cols>
  <sheetData>
    <row r="1" customFormat="false" ht="18.6" hidden="false" customHeight="true" outlineLevel="0" collapsed="false">
      <c r="A1" s="5" t="s">
        <v>0</v>
      </c>
      <c r="B1" s="6"/>
      <c r="C1" s="7"/>
      <c r="D1" s="8"/>
      <c r="E1" s="9"/>
    </row>
    <row r="2" customFormat="false" ht="18.6" hidden="false" customHeight="true" outlineLevel="0" collapsed="false">
      <c r="A2" s="10" t="s">
        <v>1</v>
      </c>
      <c r="B2" s="1"/>
      <c r="C2" s="7"/>
      <c r="D2" s="8"/>
      <c r="E2" s="9"/>
    </row>
    <row r="3" customFormat="false" ht="18.6" hidden="false" customHeight="true" outlineLevel="0" collapsed="false">
      <c r="A3" s="10" t="s">
        <v>2</v>
      </c>
      <c r="B3" s="1"/>
      <c r="C3" s="7"/>
      <c r="D3" s="8"/>
      <c r="E3" s="9"/>
    </row>
    <row r="4" customFormat="false" ht="18.6" hidden="false" customHeight="true" outlineLevel="0" collapsed="false">
      <c r="A4" s="10" t="s">
        <v>3</v>
      </c>
      <c r="B4" s="1"/>
      <c r="C4" s="7"/>
      <c r="D4" s="8"/>
      <c r="E4" s="9"/>
    </row>
    <row r="5" customFormat="false" ht="18.6" hidden="false" customHeight="true" outlineLevel="0" collapsed="false">
      <c r="A5" s="11" t="s">
        <v>4</v>
      </c>
      <c r="B5" s="10"/>
      <c r="C5" s="7"/>
      <c r="D5" s="8"/>
      <c r="E5" s="9"/>
    </row>
    <row r="6" customFormat="false" ht="18.6" hidden="false" customHeight="true" outlineLevel="0" collapsed="false">
      <c r="A6" s="11"/>
      <c r="B6" s="10"/>
      <c r="C6" s="7"/>
      <c r="D6" s="8"/>
      <c r="E6" s="9"/>
    </row>
    <row r="7" customFormat="false" ht="38.25" hidden="false" customHeight="true" outlineLevel="0" collapsed="false">
      <c r="A7" s="7"/>
      <c r="B7" s="12" t="s">
        <v>5</v>
      </c>
      <c r="C7" s="13" t="s">
        <v>6</v>
      </c>
      <c r="D7" s="14" t="s">
        <v>7</v>
      </c>
      <c r="E7" s="15" t="s">
        <v>8</v>
      </c>
      <c r="F7" s="16" t="s">
        <v>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1" hidden="false" customHeight="true" outlineLevel="0" collapsed="false">
      <c r="B8" s="17" t="s">
        <v>10</v>
      </c>
      <c r="C8" s="17" t="n">
        <v>66</v>
      </c>
      <c r="D8" s="18" t="n">
        <v>505225</v>
      </c>
      <c r="E8" s="19" t="n">
        <v>0.44295</v>
      </c>
      <c r="F8" s="19" t="n">
        <v>0.552656</v>
      </c>
    </row>
    <row r="9" customFormat="false" ht="18.6" hidden="false" customHeight="true" outlineLevel="0" collapsed="false">
      <c r="B9" s="17" t="s">
        <v>11</v>
      </c>
      <c r="C9" s="17" t="n">
        <v>83</v>
      </c>
      <c r="D9" s="20" t="n">
        <v>408950</v>
      </c>
      <c r="E9" s="19" t="n">
        <v>0.55704</v>
      </c>
      <c r="F9" s="19" t="n">
        <v>0.44734</v>
      </c>
      <c r="G9" s="4"/>
    </row>
    <row r="10" customFormat="false" ht="18.6" hidden="false" customHeight="true" outlineLevel="0" collapsed="false">
      <c r="B10" s="17"/>
      <c r="C10" s="17"/>
      <c r="D10" s="18" t="n">
        <f aca="false">SUM(D8:D9)</f>
        <v>914175</v>
      </c>
      <c r="E10" s="19"/>
      <c r="F10" s="19"/>
    </row>
    <row r="11" customFormat="false" ht="18.6" hidden="false" customHeight="true" outlineLevel="0" collapsed="false">
      <c r="B11" s="17"/>
      <c r="C11" s="17"/>
      <c r="D11" s="18"/>
      <c r="E11" s="19"/>
      <c r="F11" s="19"/>
    </row>
    <row r="12" customFormat="false" ht="18.6" hidden="false" customHeight="true" outlineLevel="0" collapsed="false">
      <c r="B12" s="17" t="s">
        <v>12</v>
      </c>
      <c r="C12" s="17" t="n">
        <v>133</v>
      </c>
      <c r="D12" s="18" t="n">
        <v>249175</v>
      </c>
      <c r="E12" s="19" t="n">
        <v>0.89261</v>
      </c>
      <c r="F12" s="19" t="n">
        <v>0.272568</v>
      </c>
    </row>
    <row r="13" customFormat="false" ht="18.6" hidden="false" customHeight="true" outlineLevel="0" collapsed="false">
      <c r="B13" s="17" t="s">
        <v>13</v>
      </c>
      <c r="C13" s="17" t="n">
        <v>16</v>
      </c>
      <c r="D13" s="18" t="n">
        <v>665000</v>
      </c>
      <c r="E13" s="19" t="n">
        <v>0.10738</v>
      </c>
      <c r="F13" s="19" t="n">
        <v>0.72743</v>
      </c>
    </row>
    <row r="14" customFormat="false" ht="18.6" hidden="false" customHeight="true" outlineLevel="0" collapsed="false">
      <c r="B14" s="17"/>
      <c r="C14" s="17"/>
      <c r="D14" s="18"/>
      <c r="E14" s="19"/>
      <c r="F14" s="19"/>
    </row>
    <row r="15" customFormat="false" ht="18.6" hidden="false" customHeight="true" outlineLevel="0" collapsed="false">
      <c r="B15" s="17" t="s">
        <v>14</v>
      </c>
      <c r="C15" s="17" t="n">
        <v>18</v>
      </c>
      <c r="D15" s="18" t="n">
        <v>42800</v>
      </c>
      <c r="E15" s="19" t="n">
        <v>0.120805</v>
      </c>
      <c r="F15" s="19" t="n">
        <v>0.05</v>
      </c>
    </row>
    <row r="16" customFormat="false" ht="18.6" hidden="false" customHeight="true" outlineLevel="0" collapsed="false">
      <c r="B16" s="17" t="s">
        <v>15</v>
      </c>
      <c r="C16" s="17" t="n">
        <v>27</v>
      </c>
      <c r="D16" s="18" t="n">
        <v>31675</v>
      </c>
      <c r="E16" s="19" t="n">
        <v>0.181208</v>
      </c>
      <c r="F16" s="19" t="n">
        <v>0.03464</v>
      </c>
    </row>
    <row r="17" customFormat="false" ht="18.6" hidden="false" customHeight="true" outlineLevel="0" collapsed="false">
      <c r="B17" s="17" t="s">
        <v>16</v>
      </c>
      <c r="C17" s="17" t="n">
        <v>33</v>
      </c>
      <c r="D17" s="18" t="n">
        <v>28600</v>
      </c>
      <c r="E17" s="19" t="n">
        <v>0.22147</v>
      </c>
      <c r="F17" s="19" t="n">
        <v>0.031285</v>
      </c>
    </row>
    <row r="18" customFormat="false" ht="18.6" hidden="false" customHeight="true" outlineLevel="0" collapsed="false">
      <c r="B18" s="17" t="s">
        <v>17</v>
      </c>
      <c r="C18" s="17" t="n">
        <v>14</v>
      </c>
      <c r="D18" s="18" t="n">
        <v>14000</v>
      </c>
      <c r="E18" s="19" t="n">
        <v>0.09395</v>
      </c>
      <c r="F18" s="19" t="n">
        <v>0.015314</v>
      </c>
    </row>
    <row r="19" customFormat="false" ht="18.6" hidden="false" customHeight="true" outlineLevel="0" collapsed="false">
      <c r="B19" s="17" t="s">
        <v>18</v>
      </c>
      <c r="C19" s="17" t="n">
        <v>8</v>
      </c>
      <c r="D19" s="18" t="n">
        <v>6750</v>
      </c>
      <c r="E19" s="19" t="n">
        <v>0.05369</v>
      </c>
      <c r="F19" s="19" t="n">
        <v>0.00738</v>
      </c>
    </row>
    <row r="21" customFormat="false" ht="21" hidden="false" customHeight="true" outlineLevel="0" collapsed="false">
      <c r="A21" s="21"/>
      <c r="B21" s="22" t="s">
        <v>19</v>
      </c>
      <c r="C21" s="23" t="n">
        <v>3</v>
      </c>
      <c r="D21" s="24" t="n">
        <v>35500</v>
      </c>
      <c r="E21" s="25" t="n">
        <v>0.01973</v>
      </c>
      <c r="F21" s="25" t="n">
        <v>0.04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3.99"/>
    <col collapsed="false" customWidth="true" hidden="false" outlineLevel="0" max="2" min="2" style="26" width="20.85"/>
    <col collapsed="false" customWidth="true" hidden="false" outlineLevel="0" max="3" min="3" style="27" width="25.99"/>
    <col collapsed="false" customWidth="true" hidden="false" outlineLevel="0" max="4" min="4" style="27" width="16.7"/>
    <col collapsed="false" customWidth="true" hidden="false" outlineLevel="0" max="5" min="5" style="26" width="12.14"/>
    <col collapsed="false" customWidth="true" hidden="false" outlineLevel="0" max="6" min="6" style="28" width="6.41"/>
    <col collapsed="false" customWidth="true" hidden="false" outlineLevel="0" max="7" min="7" style="29" width="9.28"/>
    <col collapsed="false" customWidth="true" hidden="false" outlineLevel="0" max="8" min="8" style="26" width="12.28"/>
    <col collapsed="false" customWidth="true" hidden="false" outlineLevel="0" max="9" min="9" style="26" width="9.56"/>
    <col collapsed="false" customWidth="true" hidden="false" outlineLevel="0" max="10" min="10" style="26" width="14.99"/>
    <col collapsed="false" customWidth="true" hidden="false" outlineLevel="0" max="11" min="11" style="26" width="13.41"/>
    <col collapsed="false" customWidth="true" hidden="false" outlineLevel="0" max="12" min="12" style="26" width="6.99"/>
    <col collapsed="false" customWidth="false" hidden="false" outlineLevel="0" max="257" min="13" style="26" width="9.14"/>
  </cols>
  <sheetData>
    <row r="1" customFormat="false" ht="25.5" hidden="false" customHeight="false" outlineLevel="0" collapsed="false">
      <c r="A1" s="30" t="s">
        <v>20</v>
      </c>
      <c r="B1" s="30" t="s">
        <v>21</v>
      </c>
      <c r="C1" s="30" t="s">
        <v>22</v>
      </c>
      <c r="D1" s="30" t="s">
        <v>23</v>
      </c>
      <c r="E1" s="30" t="s">
        <v>24</v>
      </c>
      <c r="F1" s="30" t="s">
        <v>12</v>
      </c>
      <c r="G1" s="30" t="s">
        <v>25</v>
      </c>
      <c r="H1" s="30" t="s">
        <v>26</v>
      </c>
      <c r="I1" s="30" t="s">
        <v>27</v>
      </c>
      <c r="J1" s="30" t="s">
        <v>28</v>
      </c>
      <c r="K1" s="30" t="s">
        <v>29</v>
      </c>
      <c r="L1" s="30" t="s">
        <v>30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38.25" hidden="false" customHeight="false" outlineLevel="0" collapsed="false">
      <c r="A2" s="26" t="n">
        <v>1</v>
      </c>
      <c r="B2" s="26" t="s">
        <v>31</v>
      </c>
      <c r="C2" s="27" t="s">
        <v>32</v>
      </c>
      <c r="D2" s="27" t="s">
        <v>33</v>
      </c>
      <c r="E2" s="31" t="n">
        <v>36550</v>
      </c>
      <c r="F2" s="28" t="s">
        <v>34</v>
      </c>
      <c r="G2" s="29" t="s">
        <v>35</v>
      </c>
      <c r="H2" s="26" t="s">
        <v>36</v>
      </c>
      <c r="I2" s="26" t="s">
        <v>37</v>
      </c>
      <c r="J2" s="26" t="s">
        <v>38</v>
      </c>
      <c r="K2" s="32" t="n">
        <v>500</v>
      </c>
      <c r="L2" s="26" t="n">
        <v>100072</v>
      </c>
    </row>
    <row r="3" customFormat="false" ht="25.5" hidden="false" customHeight="false" outlineLevel="0" collapsed="false">
      <c r="A3" s="26" t="n">
        <f aca="false">A2+1</f>
        <v>2</v>
      </c>
      <c r="B3" s="26" t="s">
        <v>39</v>
      </c>
      <c r="C3" s="27" t="s">
        <v>40</v>
      </c>
      <c r="D3" s="27" t="s">
        <v>41</v>
      </c>
      <c r="E3" s="31" t="n">
        <v>36570</v>
      </c>
      <c r="F3" s="28" t="s">
        <v>42</v>
      </c>
      <c r="G3" s="29" t="s">
        <v>35</v>
      </c>
      <c r="H3" s="26" t="s">
        <v>43</v>
      </c>
      <c r="I3" s="26" t="s">
        <v>44</v>
      </c>
      <c r="J3" s="26" t="s">
        <v>45</v>
      </c>
      <c r="K3" s="32" t="n">
        <v>1000</v>
      </c>
      <c r="L3" s="26" t="n">
        <v>100085</v>
      </c>
    </row>
    <row r="4" customFormat="false" ht="25.5" hidden="false" customHeight="false" outlineLevel="0" collapsed="false">
      <c r="A4" s="26" t="n">
        <f aca="false">A3+1</f>
        <v>3</v>
      </c>
      <c r="B4" s="26" t="s">
        <v>46</v>
      </c>
      <c r="C4" s="27" t="s">
        <v>47</v>
      </c>
      <c r="D4" s="27" t="s">
        <v>48</v>
      </c>
      <c r="E4" s="31" t="n">
        <v>36570</v>
      </c>
      <c r="F4" s="28" t="s">
        <v>42</v>
      </c>
      <c r="G4" s="29" t="s">
        <v>35</v>
      </c>
      <c r="H4" s="26" t="s">
        <v>49</v>
      </c>
      <c r="I4" s="26" t="s">
        <v>44</v>
      </c>
      <c r="J4" s="26" t="s">
        <v>45</v>
      </c>
      <c r="K4" s="32" t="n">
        <v>1000</v>
      </c>
      <c r="L4" s="26" t="n">
        <v>100085</v>
      </c>
    </row>
    <row r="5" customFormat="false" ht="25.5" hidden="false" customHeight="false" outlineLevel="0" collapsed="false">
      <c r="A5" s="26" t="n">
        <f aca="false">A4+1</f>
        <v>4</v>
      </c>
      <c r="B5" s="26" t="s">
        <v>50</v>
      </c>
      <c r="C5" s="27" t="s">
        <v>51</v>
      </c>
      <c r="D5" s="27" t="s">
        <v>41</v>
      </c>
      <c r="E5" s="31" t="n">
        <v>36570</v>
      </c>
      <c r="F5" s="28" t="s">
        <v>42</v>
      </c>
      <c r="G5" s="29" t="s">
        <v>35</v>
      </c>
      <c r="H5" s="26" t="s">
        <v>49</v>
      </c>
      <c r="I5" s="26" t="s">
        <v>44</v>
      </c>
      <c r="J5" s="26" t="s">
        <v>45</v>
      </c>
      <c r="K5" s="32" t="n">
        <v>2000</v>
      </c>
      <c r="L5" s="26" t="n">
        <v>100085</v>
      </c>
    </row>
    <row r="6" customFormat="false" ht="38.25" hidden="false" customHeight="false" outlineLevel="0" collapsed="false">
      <c r="A6" s="26" t="n">
        <f aca="false">A5+1</f>
        <v>5</v>
      </c>
      <c r="B6" s="26" t="s">
        <v>52</v>
      </c>
      <c r="C6" s="27" t="s">
        <v>53</v>
      </c>
      <c r="D6" s="27" t="s">
        <v>54</v>
      </c>
      <c r="E6" s="31" t="n">
        <v>36570</v>
      </c>
      <c r="F6" s="28" t="s">
        <v>42</v>
      </c>
      <c r="G6" s="29" t="s">
        <v>35</v>
      </c>
      <c r="H6" s="26" t="s">
        <v>55</v>
      </c>
      <c r="I6" s="26" t="s">
        <v>56</v>
      </c>
      <c r="J6" s="26" t="s">
        <v>45</v>
      </c>
      <c r="K6" s="32" t="n">
        <v>1000</v>
      </c>
      <c r="L6" s="26" t="n">
        <v>100085</v>
      </c>
    </row>
    <row r="7" customFormat="false" ht="25.5" hidden="false" customHeight="false" outlineLevel="0" collapsed="false">
      <c r="A7" s="26" t="n">
        <f aca="false">A6+1</f>
        <v>6</v>
      </c>
      <c r="B7" s="26" t="s">
        <v>57</v>
      </c>
      <c r="C7" s="27" t="s">
        <v>58</v>
      </c>
      <c r="D7" s="27" t="s">
        <v>59</v>
      </c>
      <c r="E7" s="31" t="n">
        <v>36570</v>
      </c>
      <c r="F7" s="28" t="s">
        <v>42</v>
      </c>
      <c r="G7" s="29" t="s">
        <v>35</v>
      </c>
      <c r="H7" s="26" t="s">
        <v>49</v>
      </c>
      <c r="I7" s="26" t="s">
        <v>44</v>
      </c>
      <c r="J7" s="26" t="s">
        <v>45</v>
      </c>
      <c r="K7" s="32" t="n">
        <v>750</v>
      </c>
      <c r="L7" s="26" t="n">
        <v>100085</v>
      </c>
    </row>
    <row r="8" customFormat="false" ht="25.5" hidden="false" customHeight="false" outlineLevel="0" collapsed="false">
      <c r="A8" s="26" t="n">
        <f aca="false">A7+1</f>
        <v>7</v>
      </c>
      <c r="B8" s="26" t="s">
        <v>60</v>
      </c>
      <c r="C8" s="27" t="s">
        <v>61</v>
      </c>
      <c r="D8" s="27" t="s">
        <v>62</v>
      </c>
      <c r="E8" s="31" t="n">
        <v>36570</v>
      </c>
      <c r="F8" s="28" t="s">
        <v>42</v>
      </c>
      <c r="G8" s="29" t="s">
        <v>35</v>
      </c>
      <c r="H8" s="26" t="s">
        <v>49</v>
      </c>
      <c r="I8" s="26" t="s">
        <v>44</v>
      </c>
      <c r="J8" s="26" t="s">
        <v>45</v>
      </c>
      <c r="K8" s="32" t="n">
        <v>1000</v>
      </c>
      <c r="L8" s="26" t="n">
        <v>100085</v>
      </c>
    </row>
    <row r="9" customFormat="false" ht="38.25" hidden="false" customHeight="false" outlineLevel="0" collapsed="false">
      <c r="A9" s="26" t="n">
        <f aca="false">A8+1</f>
        <v>8</v>
      </c>
      <c r="B9" s="26" t="s">
        <v>63</v>
      </c>
      <c r="C9" s="27" t="s">
        <v>64</v>
      </c>
      <c r="D9" s="27" t="s">
        <v>65</v>
      </c>
      <c r="E9" s="31" t="n">
        <v>36570</v>
      </c>
      <c r="F9" s="28" t="s">
        <v>42</v>
      </c>
      <c r="G9" s="29" t="s">
        <v>35</v>
      </c>
      <c r="H9" s="26" t="s">
        <v>49</v>
      </c>
      <c r="I9" s="26" t="s">
        <v>44</v>
      </c>
      <c r="J9" s="26" t="s">
        <v>45</v>
      </c>
      <c r="K9" s="32" t="n">
        <v>500</v>
      </c>
      <c r="L9" s="26" t="n">
        <v>100085</v>
      </c>
    </row>
    <row r="10" customFormat="false" ht="25.5" hidden="false" customHeight="false" outlineLevel="0" collapsed="false">
      <c r="A10" s="26" t="n">
        <f aca="false">A9+1</f>
        <v>9</v>
      </c>
      <c r="B10" s="26" t="s">
        <v>66</v>
      </c>
      <c r="C10" s="27" t="s">
        <v>67</v>
      </c>
      <c r="D10" s="27" t="s">
        <v>68</v>
      </c>
      <c r="E10" s="31" t="n">
        <v>36570</v>
      </c>
      <c r="F10" s="28" t="s">
        <v>42</v>
      </c>
      <c r="G10" s="29" t="s">
        <v>35</v>
      </c>
      <c r="H10" s="26" t="s">
        <v>49</v>
      </c>
      <c r="I10" s="26" t="s">
        <v>56</v>
      </c>
      <c r="J10" s="26" t="s">
        <v>45</v>
      </c>
      <c r="K10" s="32" t="n">
        <v>1000</v>
      </c>
      <c r="L10" s="26" t="n">
        <v>100085</v>
      </c>
    </row>
    <row r="11" customFormat="false" ht="25.5" hidden="false" customHeight="false" outlineLevel="0" collapsed="false">
      <c r="A11" s="26" t="n">
        <f aca="false">A10+1</f>
        <v>10</v>
      </c>
      <c r="B11" s="26" t="s">
        <v>69</v>
      </c>
      <c r="C11" s="27" t="s">
        <v>70</v>
      </c>
      <c r="D11" s="27" t="s">
        <v>71</v>
      </c>
      <c r="E11" s="31" t="n">
        <v>36571</v>
      </c>
      <c r="F11" s="28" t="s">
        <v>42</v>
      </c>
      <c r="G11" s="29" t="s">
        <v>35</v>
      </c>
      <c r="H11" s="26" t="s">
        <v>55</v>
      </c>
      <c r="I11" s="26" t="s">
        <v>44</v>
      </c>
      <c r="J11" s="26" t="s">
        <v>45</v>
      </c>
      <c r="K11" s="32" t="n">
        <v>1000</v>
      </c>
      <c r="L11" s="26" t="n">
        <v>100085</v>
      </c>
    </row>
    <row r="12" customFormat="false" ht="38.25" hidden="false" customHeight="false" outlineLevel="0" collapsed="false">
      <c r="A12" s="26" t="n">
        <f aca="false">A11+1</f>
        <v>11</v>
      </c>
      <c r="B12" s="26" t="s">
        <v>72</v>
      </c>
      <c r="C12" s="27" t="s">
        <v>73</v>
      </c>
      <c r="D12" s="27" t="s">
        <v>74</v>
      </c>
      <c r="E12" s="31" t="n">
        <v>36584</v>
      </c>
      <c r="F12" s="28" t="s">
        <v>42</v>
      </c>
      <c r="G12" s="29" t="s">
        <v>35</v>
      </c>
      <c r="H12" s="26" t="s">
        <v>49</v>
      </c>
      <c r="I12" s="26" t="s">
        <v>75</v>
      </c>
      <c r="J12" s="26" t="s">
        <v>45</v>
      </c>
      <c r="K12" s="32" t="n">
        <v>500</v>
      </c>
      <c r="L12" s="26" t="n">
        <v>100085</v>
      </c>
    </row>
    <row r="13" customFormat="false" ht="25.5" hidden="false" customHeight="false" outlineLevel="0" collapsed="false">
      <c r="A13" s="26" t="n">
        <f aca="false">A12+1</f>
        <v>12</v>
      </c>
      <c r="B13" s="26" t="s">
        <v>52</v>
      </c>
      <c r="C13" s="27" t="s">
        <v>53</v>
      </c>
      <c r="D13" s="27" t="s">
        <v>76</v>
      </c>
      <c r="E13" s="31" t="n">
        <v>36584</v>
      </c>
      <c r="F13" s="28" t="s">
        <v>42</v>
      </c>
      <c r="G13" s="29" t="s">
        <v>35</v>
      </c>
      <c r="H13" s="26" t="s">
        <v>55</v>
      </c>
      <c r="I13" s="26" t="s">
        <v>44</v>
      </c>
      <c r="J13" s="26" t="s">
        <v>45</v>
      </c>
      <c r="K13" s="32" t="n">
        <v>500</v>
      </c>
      <c r="L13" s="26" t="n">
        <v>100085</v>
      </c>
    </row>
    <row r="14" customFormat="false" ht="25.5" hidden="false" customHeight="false" outlineLevel="0" collapsed="false">
      <c r="A14" s="26" t="n">
        <f aca="false">A13+1</f>
        <v>13</v>
      </c>
      <c r="B14" s="26" t="s">
        <v>52</v>
      </c>
      <c r="C14" s="27" t="s">
        <v>53</v>
      </c>
      <c r="D14" s="27" t="s">
        <v>77</v>
      </c>
      <c r="E14" s="31" t="n">
        <v>36584</v>
      </c>
      <c r="F14" s="28" t="s">
        <v>42</v>
      </c>
      <c r="G14" s="29" t="s">
        <v>35</v>
      </c>
      <c r="H14" s="26" t="s">
        <v>55</v>
      </c>
      <c r="I14" s="26" t="s">
        <v>44</v>
      </c>
      <c r="J14" s="26" t="s">
        <v>45</v>
      </c>
      <c r="K14" s="32" t="n">
        <v>1000</v>
      </c>
      <c r="L14" s="26" t="n">
        <v>100085</v>
      </c>
    </row>
    <row r="15" customFormat="false" ht="25.5" hidden="false" customHeight="false" outlineLevel="0" collapsed="false">
      <c r="A15" s="26" t="n">
        <f aca="false">A14+1</f>
        <v>14</v>
      </c>
      <c r="B15" s="26" t="s">
        <v>78</v>
      </c>
      <c r="C15" s="27" t="s">
        <v>79</v>
      </c>
      <c r="D15" s="27" t="s">
        <v>80</v>
      </c>
      <c r="E15" s="31" t="n">
        <v>36584</v>
      </c>
      <c r="F15" s="28" t="s">
        <v>42</v>
      </c>
      <c r="G15" s="29" t="s">
        <v>35</v>
      </c>
      <c r="H15" s="26" t="s">
        <v>55</v>
      </c>
      <c r="I15" s="26" t="s">
        <v>44</v>
      </c>
      <c r="J15" s="26" t="s">
        <v>45</v>
      </c>
      <c r="K15" s="32" t="n">
        <v>1000</v>
      </c>
      <c r="L15" s="26" t="n">
        <v>100085</v>
      </c>
    </row>
    <row r="16" customFormat="false" ht="25.5" hidden="false" customHeight="false" outlineLevel="0" collapsed="false">
      <c r="A16" s="26" t="n">
        <f aca="false">A15+1</f>
        <v>15</v>
      </c>
      <c r="B16" s="26" t="s">
        <v>81</v>
      </c>
      <c r="C16" s="27" t="s">
        <v>82</v>
      </c>
      <c r="D16" s="27" t="s">
        <v>83</v>
      </c>
      <c r="E16" s="31" t="n">
        <v>36584</v>
      </c>
      <c r="F16" s="28" t="s">
        <v>42</v>
      </c>
      <c r="G16" s="29" t="s">
        <v>35</v>
      </c>
      <c r="H16" s="26" t="s">
        <v>49</v>
      </c>
      <c r="I16" s="26" t="s">
        <v>44</v>
      </c>
      <c r="J16" s="26" t="s">
        <v>45</v>
      </c>
      <c r="K16" s="32" t="n">
        <v>1000</v>
      </c>
      <c r="L16" s="26" t="n">
        <v>100085</v>
      </c>
    </row>
    <row r="17" customFormat="false" ht="25.5" hidden="false" customHeight="false" outlineLevel="0" collapsed="false">
      <c r="A17" s="26" t="n">
        <f aca="false">A16+1</f>
        <v>16</v>
      </c>
      <c r="B17" s="26" t="s">
        <v>84</v>
      </c>
      <c r="C17" s="27" t="s">
        <v>85</v>
      </c>
      <c r="D17" s="27" t="s">
        <v>86</v>
      </c>
      <c r="E17" s="31" t="n">
        <v>36584</v>
      </c>
      <c r="F17" s="28" t="s">
        <v>42</v>
      </c>
      <c r="G17" s="29" t="s">
        <v>35</v>
      </c>
      <c r="H17" s="26" t="s">
        <v>55</v>
      </c>
      <c r="I17" s="26" t="s">
        <v>44</v>
      </c>
      <c r="J17" s="26" t="s">
        <v>45</v>
      </c>
      <c r="K17" s="32" t="n">
        <v>1000</v>
      </c>
      <c r="L17" s="26" t="n">
        <v>100085</v>
      </c>
    </row>
    <row r="18" customFormat="false" ht="25.5" hidden="false" customHeight="false" outlineLevel="0" collapsed="false">
      <c r="A18" s="26" t="n">
        <f aca="false">A17+1</f>
        <v>17</v>
      </c>
      <c r="B18" s="26" t="s">
        <v>87</v>
      </c>
      <c r="C18" s="27" t="s">
        <v>88</v>
      </c>
      <c r="D18" s="27" t="s">
        <v>41</v>
      </c>
      <c r="E18" s="31" t="n">
        <v>36584</v>
      </c>
      <c r="F18" s="28" t="s">
        <v>42</v>
      </c>
      <c r="G18" s="29" t="s">
        <v>35</v>
      </c>
      <c r="H18" s="26" t="s">
        <v>49</v>
      </c>
      <c r="I18" s="26" t="s">
        <v>44</v>
      </c>
      <c r="J18" s="26" t="s">
        <v>45</v>
      </c>
      <c r="K18" s="32" t="n">
        <v>1000</v>
      </c>
      <c r="L18" s="26" t="n">
        <v>100085</v>
      </c>
    </row>
    <row r="19" customFormat="false" ht="25.5" hidden="false" customHeight="false" outlineLevel="0" collapsed="false">
      <c r="A19" s="26" t="n">
        <f aca="false">A18+1</f>
        <v>18</v>
      </c>
      <c r="B19" s="26" t="s">
        <v>89</v>
      </c>
      <c r="C19" s="27" t="s">
        <v>90</v>
      </c>
      <c r="D19" s="27" t="s">
        <v>91</v>
      </c>
      <c r="E19" s="31" t="n">
        <v>36584</v>
      </c>
      <c r="F19" s="28" t="s">
        <v>42</v>
      </c>
      <c r="G19" s="29" t="s">
        <v>35</v>
      </c>
      <c r="H19" s="26" t="s">
        <v>55</v>
      </c>
      <c r="I19" s="26" t="s">
        <v>44</v>
      </c>
      <c r="J19" s="26" t="s">
        <v>45</v>
      </c>
      <c r="K19" s="32" t="n">
        <v>1000</v>
      </c>
      <c r="L19" s="26" t="n">
        <v>100085</v>
      </c>
    </row>
    <row r="20" customFormat="false" ht="51" hidden="false" customHeight="false" outlineLevel="0" collapsed="false">
      <c r="A20" s="26" t="n">
        <f aca="false">A19+1</f>
        <v>19</v>
      </c>
      <c r="B20" s="26" t="s">
        <v>92</v>
      </c>
      <c r="C20" s="27" t="s">
        <v>93</v>
      </c>
      <c r="D20" s="27" t="s">
        <v>94</v>
      </c>
      <c r="E20" s="31" t="n">
        <v>36584</v>
      </c>
      <c r="F20" s="28" t="s">
        <v>42</v>
      </c>
      <c r="G20" s="29" t="s">
        <v>35</v>
      </c>
      <c r="H20" s="26" t="s">
        <v>95</v>
      </c>
      <c r="I20" s="26" t="s">
        <v>44</v>
      </c>
      <c r="J20" s="26" t="s">
        <v>45</v>
      </c>
      <c r="K20" s="32" t="n">
        <v>1000</v>
      </c>
      <c r="L20" s="26" t="n">
        <v>100085</v>
      </c>
    </row>
    <row r="21" customFormat="false" ht="12.75" hidden="false" customHeight="false" outlineLevel="0" collapsed="false">
      <c r="A21" s="26" t="n">
        <f aca="false">A20+1</f>
        <v>20</v>
      </c>
      <c r="B21" s="26" t="s">
        <v>96</v>
      </c>
      <c r="C21" s="27" t="s">
        <v>97</v>
      </c>
      <c r="D21" s="27" t="s">
        <v>98</v>
      </c>
      <c r="E21" s="31" t="n">
        <v>36592</v>
      </c>
      <c r="F21" s="28" t="s">
        <v>42</v>
      </c>
      <c r="G21" s="29" t="s">
        <v>35</v>
      </c>
      <c r="H21" s="26" t="s">
        <v>49</v>
      </c>
      <c r="I21" s="26" t="s">
        <v>44</v>
      </c>
      <c r="J21" s="26" t="s">
        <v>45</v>
      </c>
      <c r="K21" s="32" t="n">
        <v>1000</v>
      </c>
      <c r="L21" s="26" t="n">
        <v>100085</v>
      </c>
    </row>
    <row r="22" customFormat="false" ht="12.75" hidden="false" customHeight="false" outlineLevel="0" collapsed="false">
      <c r="A22" s="26" t="n">
        <f aca="false">A21+1</f>
        <v>21</v>
      </c>
      <c r="B22" s="26" t="s">
        <v>99</v>
      </c>
      <c r="C22" s="27" t="s">
        <v>100</v>
      </c>
      <c r="D22" s="27" t="s">
        <v>98</v>
      </c>
      <c r="E22" s="31" t="n">
        <v>36592</v>
      </c>
      <c r="F22" s="28" t="s">
        <v>42</v>
      </c>
      <c r="G22" s="29" t="s">
        <v>35</v>
      </c>
      <c r="H22" s="26" t="s">
        <v>55</v>
      </c>
      <c r="I22" s="26" t="s">
        <v>44</v>
      </c>
      <c r="J22" s="26" t="s">
        <v>45</v>
      </c>
      <c r="K22" s="32" t="n">
        <v>1000</v>
      </c>
      <c r="L22" s="26" t="n">
        <v>100085</v>
      </c>
    </row>
    <row r="23" customFormat="false" ht="12.75" hidden="false" customHeight="false" outlineLevel="0" collapsed="false">
      <c r="A23" s="26" t="n">
        <f aca="false">A22+1</f>
        <v>22</v>
      </c>
      <c r="B23" s="26" t="s">
        <v>101</v>
      </c>
      <c r="C23" s="27" t="s">
        <v>102</v>
      </c>
      <c r="D23" s="27" t="s">
        <v>98</v>
      </c>
      <c r="E23" s="31" t="n">
        <v>36592</v>
      </c>
      <c r="F23" s="28" t="s">
        <v>42</v>
      </c>
      <c r="G23" s="29" t="s">
        <v>35</v>
      </c>
      <c r="H23" s="26" t="s">
        <v>49</v>
      </c>
      <c r="I23" s="26" t="s">
        <v>44</v>
      </c>
      <c r="J23" s="26" t="s">
        <v>45</v>
      </c>
      <c r="K23" s="32" t="n">
        <v>1000</v>
      </c>
      <c r="L23" s="26" t="n">
        <v>100085</v>
      </c>
    </row>
    <row r="24" customFormat="false" ht="38.25" hidden="false" customHeight="false" outlineLevel="0" collapsed="false">
      <c r="A24" s="26" t="n">
        <f aca="false">A23+1</f>
        <v>23</v>
      </c>
      <c r="B24" s="26" t="s">
        <v>103</v>
      </c>
      <c r="C24" s="27" t="s">
        <v>104</v>
      </c>
      <c r="D24" s="27" t="s">
        <v>105</v>
      </c>
      <c r="E24" s="31" t="n">
        <v>36592</v>
      </c>
      <c r="F24" s="28" t="s">
        <v>42</v>
      </c>
      <c r="G24" s="29" t="s">
        <v>35</v>
      </c>
      <c r="H24" s="26" t="s">
        <v>49</v>
      </c>
      <c r="I24" s="26" t="s">
        <v>44</v>
      </c>
      <c r="J24" s="26" t="s">
        <v>45</v>
      </c>
      <c r="K24" s="32" t="n">
        <v>1000</v>
      </c>
      <c r="L24" s="26" t="n">
        <v>100085</v>
      </c>
    </row>
    <row r="25" customFormat="false" ht="12.75" hidden="false" customHeight="false" outlineLevel="0" collapsed="false">
      <c r="A25" s="26" t="n">
        <f aca="false">A24+1</f>
        <v>24</v>
      </c>
      <c r="B25" s="26" t="s">
        <v>106</v>
      </c>
      <c r="C25" s="27" t="s">
        <v>107</v>
      </c>
      <c r="D25" s="27" t="s">
        <v>108</v>
      </c>
      <c r="E25" s="31" t="n">
        <v>36592</v>
      </c>
      <c r="F25" s="28" t="s">
        <v>42</v>
      </c>
      <c r="G25" s="29" t="s">
        <v>35</v>
      </c>
      <c r="H25" s="26" t="s">
        <v>49</v>
      </c>
      <c r="I25" s="26" t="s">
        <v>44</v>
      </c>
      <c r="J25" s="26" t="s">
        <v>45</v>
      </c>
      <c r="K25" s="32" t="n">
        <v>500</v>
      </c>
      <c r="L25" s="26" t="n">
        <v>100085</v>
      </c>
    </row>
    <row r="26" customFormat="false" ht="38.25" hidden="false" customHeight="false" outlineLevel="0" collapsed="false">
      <c r="A26" s="26" t="n">
        <f aca="false">A25+1</f>
        <v>25</v>
      </c>
      <c r="C26" s="27" t="s">
        <v>109</v>
      </c>
      <c r="D26" s="27" t="s">
        <v>110</v>
      </c>
      <c r="E26" s="31" t="n">
        <v>36593</v>
      </c>
      <c r="F26" s="28" t="s">
        <v>42</v>
      </c>
      <c r="G26" s="29" t="s">
        <v>35</v>
      </c>
      <c r="I26" s="26" t="s">
        <v>44</v>
      </c>
      <c r="J26" s="26" t="s">
        <v>45</v>
      </c>
      <c r="K26" s="32" t="n">
        <v>200</v>
      </c>
      <c r="L26" s="26" t="n">
        <v>100085</v>
      </c>
    </row>
    <row r="27" customFormat="false" ht="12.75" hidden="false" customHeight="false" outlineLevel="0" collapsed="false">
      <c r="A27" s="26" t="n">
        <f aca="false">A26+1</f>
        <v>26</v>
      </c>
      <c r="B27" s="26" t="s">
        <v>111</v>
      </c>
      <c r="C27" s="27" t="s">
        <v>112</v>
      </c>
      <c r="D27" s="27" t="s">
        <v>98</v>
      </c>
      <c r="E27" s="31" t="n">
        <v>36593</v>
      </c>
      <c r="F27" s="28" t="s">
        <v>42</v>
      </c>
      <c r="G27" s="29" t="s">
        <v>35</v>
      </c>
      <c r="H27" s="26" t="s">
        <v>55</v>
      </c>
      <c r="I27" s="26" t="s">
        <v>44</v>
      </c>
      <c r="J27" s="26" t="s">
        <v>45</v>
      </c>
      <c r="K27" s="32" t="n">
        <v>1000</v>
      </c>
      <c r="L27" s="26" t="n">
        <v>100085</v>
      </c>
    </row>
    <row r="28" customFormat="false" ht="51" hidden="false" customHeight="false" outlineLevel="0" collapsed="false">
      <c r="A28" s="26" t="n">
        <f aca="false">A27+1</f>
        <v>27</v>
      </c>
      <c r="B28" s="26" t="s">
        <v>113</v>
      </c>
      <c r="C28" s="27" t="s">
        <v>114</v>
      </c>
      <c r="D28" s="27" t="s">
        <v>115</v>
      </c>
      <c r="E28" s="31" t="n">
        <v>36593</v>
      </c>
      <c r="F28" s="28" t="s">
        <v>42</v>
      </c>
      <c r="G28" s="29" t="s">
        <v>35</v>
      </c>
      <c r="H28" s="26" t="s">
        <v>55</v>
      </c>
      <c r="J28" s="26" t="s">
        <v>45</v>
      </c>
      <c r="K28" s="32" t="n">
        <v>2000</v>
      </c>
      <c r="L28" s="26" t="n">
        <v>100085</v>
      </c>
    </row>
    <row r="29" customFormat="false" ht="38.25" hidden="false" customHeight="false" outlineLevel="0" collapsed="false">
      <c r="A29" s="26" t="n">
        <f aca="false">A28+1</f>
        <v>28</v>
      </c>
      <c r="B29" s="26" t="s">
        <v>116</v>
      </c>
      <c r="C29" s="27" t="s">
        <v>117</v>
      </c>
      <c r="D29" s="27" t="s">
        <v>118</v>
      </c>
      <c r="E29" s="31" t="n">
        <v>36601</v>
      </c>
      <c r="F29" s="28" t="s">
        <v>42</v>
      </c>
      <c r="G29" s="29" t="s">
        <v>35</v>
      </c>
      <c r="H29" s="26" t="s">
        <v>49</v>
      </c>
      <c r="I29" s="26" t="s">
        <v>75</v>
      </c>
      <c r="J29" s="26" t="s">
        <v>45</v>
      </c>
      <c r="K29" s="32" t="n">
        <v>500</v>
      </c>
      <c r="L29" s="26" t="n">
        <v>100085</v>
      </c>
    </row>
    <row r="30" customFormat="false" ht="25.5" hidden="false" customHeight="false" outlineLevel="0" collapsed="false">
      <c r="A30" s="26" t="n">
        <f aca="false">A29+1</f>
        <v>29</v>
      </c>
      <c r="B30" s="26" t="s">
        <v>119</v>
      </c>
      <c r="C30" s="27" t="s">
        <v>120</v>
      </c>
      <c r="D30" s="27" t="s">
        <v>121</v>
      </c>
      <c r="E30" s="31" t="n">
        <v>36601</v>
      </c>
      <c r="F30" s="28" t="s">
        <v>42</v>
      </c>
      <c r="G30" s="29" t="s">
        <v>35</v>
      </c>
      <c r="H30" s="26" t="s">
        <v>122</v>
      </c>
      <c r="I30" s="26" t="s">
        <v>44</v>
      </c>
      <c r="J30" s="26" t="s">
        <v>45</v>
      </c>
      <c r="K30" s="32" t="n">
        <v>500</v>
      </c>
      <c r="L30" s="26" t="n">
        <v>100085</v>
      </c>
    </row>
    <row r="31" customFormat="false" ht="25.5" hidden="false" customHeight="false" outlineLevel="0" collapsed="false">
      <c r="A31" s="26" t="n">
        <f aca="false">A30+1</f>
        <v>30</v>
      </c>
      <c r="C31" s="27" t="s">
        <v>123</v>
      </c>
      <c r="D31" s="27" t="s">
        <v>124</v>
      </c>
      <c r="E31" s="31" t="n">
        <v>36570</v>
      </c>
      <c r="F31" s="28" t="s">
        <v>42</v>
      </c>
      <c r="G31" s="29" t="s">
        <v>35</v>
      </c>
      <c r="H31" s="26" t="s">
        <v>49</v>
      </c>
      <c r="I31" s="26" t="s">
        <v>44</v>
      </c>
      <c r="J31" s="26" t="s">
        <v>45</v>
      </c>
      <c r="K31" s="32" t="n">
        <v>2000</v>
      </c>
      <c r="L31" s="26" t="n">
        <v>100085</v>
      </c>
    </row>
    <row r="32" customFormat="false" ht="25.5" hidden="false" customHeight="false" outlineLevel="0" collapsed="false">
      <c r="A32" s="26" t="n">
        <f aca="false">A31+1</f>
        <v>31</v>
      </c>
      <c r="C32" s="27" t="s">
        <v>123</v>
      </c>
      <c r="D32" s="27" t="s">
        <v>124</v>
      </c>
      <c r="E32" s="31" t="n">
        <v>36571</v>
      </c>
      <c r="F32" s="28" t="s">
        <v>42</v>
      </c>
      <c r="G32" s="29" t="s">
        <v>35</v>
      </c>
      <c r="J32" s="26" t="s">
        <v>45</v>
      </c>
      <c r="K32" s="32" t="n">
        <v>2000</v>
      </c>
      <c r="L32" s="26" t="n">
        <v>100085</v>
      </c>
    </row>
    <row r="33" customFormat="false" ht="38.25" hidden="false" customHeight="false" outlineLevel="0" collapsed="false">
      <c r="A33" s="26" t="n">
        <f aca="false">A32+1</f>
        <v>32</v>
      </c>
      <c r="B33" s="26" t="s">
        <v>125</v>
      </c>
      <c r="C33" s="27" t="s">
        <v>126</v>
      </c>
      <c r="D33" s="27" t="s">
        <v>127</v>
      </c>
      <c r="E33" s="31" t="n">
        <v>36621</v>
      </c>
      <c r="F33" s="28" t="s">
        <v>42</v>
      </c>
      <c r="G33" s="29" t="s">
        <v>35</v>
      </c>
      <c r="H33" s="26" t="s">
        <v>49</v>
      </c>
      <c r="I33" s="26" t="s">
        <v>44</v>
      </c>
      <c r="J33" s="26" t="s">
        <v>45</v>
      </c>
      <c r="K33" s="32" t="n">
        <v>1000</v>
      </c>
      <c r="L33" s="26" t="n">
        <v>100085</v>
      </c>
    </row>
    <row r="34" customFormat="false" ht="38.25" hidden="false" customHeight="false" outlineLevel="0" collapsed="false">
      <c r="A34" s="26" t="n">
        <f aca="false">A33+1</f>
        <v>33</v>
      </c>
      <c r="C34" s="27" t="s">
        <v>128</v>
      </c>
      <c r="D34" s="27" t="s">
        <v>129</v>
      </c>
      <c r="E34" s="31" t="n">
        <v>36621</v>
      </c>
      <c r="F34" s="28" t="s">
        <v>42</v>
      </c>
      <c r="G34" s="29" t="s">
        <v>35</v>
      </c>
      <c r="K34" s="32" t="n">
        <v>150</v>
      </c>
      <c r="L34" s="26" t="n">
        <v>100085</v>
      </c>
    </row>
    <row r="35" customFormat="false" ht="12.75" hidden="false" customHeight="false" outlineLevel="0" collapsed="false">
      <c r="A35" s="26" t="n">
        <f aca="false">A34+1</f>
        <v>34</v>
      </c>
      <c r="B35" s="26" t="s">
        <v>116</v>
      </c>
      <c r="C35" s="27" t="s">
        <v>117</v>
      </c>
      <c r="D35" s="27" t="s">
        <v>130</v>
      </c>
      <c r="E35" s="31" t="n">
        <v>36587</v>
      </c>
      <c r="F35" s="28" t="s">
        <v>42</v>
      </c>
      <c r="G35" s="29" t="s">
        <v>35</v>
      </c>
      <c r="J35" s="26" t="s">
        <v>131</v>
      </c>
      <c r="K35" s="32" t="n">
        <v>1000</v>
      </c>
      <c r="L35" s="26" t="n">
        <v>107</v>
      </c>
    </row>
    <row r="36" customFormat="false" ht="38.25" hidden="false" customHeight="false" outlineLevel="0" collapsed="false">
      <c r="A36" s="26" t="n">
        <f aca="false">A35+1</f>
        <v>35</v>
      </c>
      <c r="B36" s="26" t="s">
        <v>132</v>
      </c>
      <c r="C36" s="27" t="s">
        <v>133</v>
      </c>
      <c r="D36" s="27" t="s">
        <v>134</v>
      </c>
      <c r="E36" s="31" t="n">
        <v>36635</v>
      </c>
      <c r="F36" s="28" t="s">
        <v>42</v>
      </c>
      <c r="G36" s="29" t="s">
        <v>35</v>
      </c>
      <c r="H36" s="26" t="s">
        <v>49</v>
      </c>
      <c r="I36" s="26" t="s">
        <v>44</v>
      </c>
      <c r="J36" s="26" t="s">
        <v>45</v>
      </c>
      <c r="K36" s="32" t="n">
        <v>1000</v>
      </c>
      <c r="L36" s="26" t="n">
        <v>100085</v>
      </c>
    </row>
    <row r="37" customFormat="false" ht="25.5" hidden="false" customHeight="false" outlineLevel="0" collapsed="false">
      <c r="A37" s="26" t="n">
        <f aca="false">A36+1</f>
        <v>36</v>
      </c>
      <c r="B37" s="26" t="s">
        <v>135</v>
      </c>
      <c r="C37" s="27" t="s">
        <v>136</v>
      </c>
      <c r="D37" s="27" t="s">
        <v>98</v>
      </c>
      <c r="E37" s="31" t="n">
        <v>36635</v>
      </c>
      <c r="F37" s="28" t="s">
        <v>42</v>
      </c>
      <c r="G37" s="29" t="s">
        <v>35</v>
      </c>
      <c r="H37" s="26" t="s">
        <v>55</v>
      </c>
      <c r="J37" s="26" t="s">
        <v>45</v>
      </c>
      <c r="K37" s="32" t="n">
        <v>1000</v>
      </c>
      <c r="L37" s="26" t="n">
        <v>100085</v>
      </c>
    </row>
    <row r="38" customFormat="false" ht="25.5" hidden="false" customHeight="false" outlineLevel="0" collapsed="false">
      <c r="A38" s="26" t="n">
        <f aca="false">A37+1</f>
        <v>37</v>
      </c>
      <c r="B38" s="26" t="s">
        <v>137</v>
      </c>
      <c r="C38" s="27" t="s">
        <v>138</v>
      </c>
      <c r="D38" s="27" t="s">
        <v>139</v>
      </c>
      <c r="E38" s="31" t="n">
        <v>36635</v>
      </c>
      <c r="F38" s="28" t="s">
        <v>42</v>
      </c>
      <c r="G38" s="29" t="s">
        <v>35</v>
      </c>
      <c r="H38" s="26" t="s">
        <v>49</v>
      </c>
      <c r="I38" s="26" t="s">
        <v>44</v>
      </c>
      <c r="J38" s="26" t="s">
        <v>45</v>
      </c>
      <c r="K38" s="32" t="n">
        <v>1000</v>
      </c>
      <c r="L38" s="26" t="n">
        <v>100085</v>
      </c>
    </row>
    <row r="39" customFormat="false" ht="38.25" hidden="false" customHeight="false" outlineLevel="0" collapsed="false">
      <c r="A39" s="26" t="n">
        <f aca="false">A38+1</f>
        <v>38</v>
      </c>
      <c r="B39" s="26" t="s">
        <v>140</v>
      </c>
      <c r="C39" s="27" t="s">
        <v>141</v>
      </c>
      <c r="D39" s="27" t="s">
        <v>142</v>
      </c>
      <c r="E39" s="31" t="n">
        <v>36635</v>
      </c>
      <c r="F39" s="28" t="s">
        <v>42</v>
      </c>
      <c r="G39" s="29" t="s">
        <v>35</v>
      </c>
      <c r="H39" s="26" t="s">
        <v>49</v>
      </c>
      <c r="I39" s="26" t="s">
        <v>44</v>
      </c>
      <c r="J39" s="26" t="s">
        <v>45</v>
      </c>
      <c r="K39" s="32" t="n">
        <v>1000</v>
      </c>
      <c r="L39" s="26" t="n">
        <v>100085</v>
      </c>
    </row>
    <row r="40" customFormat="false" ht="38.25" hidden="false" customHeight="false" outlineLevel="0" collapsed="false">
      <c r="A40" s="26" t="n">
        <f aca="false">A39+1</f>
        <v>39</v>
      </c>
      <c r="B40" s="26" t="s">
        <v>92</v>
      </c>
      <c r="C40" s="27" t="s">
        <v>143</v>
      </c>
      <c r="D40" s="27" t="s">
        <v>144</v>
      </c>
      <c r="E40" s="31" t="n">
        <v>36635</v>
      </c>
      <c r="F40" s="28" t="s">
        <v>42</v>
      </c>
      <c r="G40" s="29" t="s">
        <v>35</v>
      </c>
      <c r="H40" s="26" t="s">
        <v>95</v>
      </c>
      <c r="I40" s="26" t="s">
        <v>44</v>
      </c>
      <c r="J40" s="26" t="s">
        <v>45</v>
      </c>
      <c r="K40" s="32" t="n">
        <v>1000</v>
      </c>
      <c r="L40" s="26" t="n">
        <v>100085</v>
      </c>
    </row>
    <row r="41" customFormat="false" ht="25.5" hidden="false" customHeight="false" outlineLevel="0" collapsed="false">
      <c r="A41" s="26" t="n">
        <f aca="false">A40+1</f>
        <v>40</v>
      </c>
      <c r="B41" s="26" t="s">
        <v>145</v>
      </c>
      <c r="C41" s="27" t="s">
        <v>146</v>
      </c>
      <c r="D41" s="27" t="s">
        <v>147</v>
      </c>
      <c r="E41" s="31" t="n">
        <v>36655</v>
      </c>
      <c r="F41" s="28" t="s">
        <v>42</v>
      </c>
      <c r="G41" s="29" t="s">
        <v>35</v>
      </c>
      <c r="H41" s="26" t="s">
        <v>148</v>
      </c>
      <c r="I41" s="26" t="s">
        <v>44</v>
      </c>
      <c r="J41" s="26" t="s">
        <v>45</v>
      </c>
      <c r="K41" s="32" t="n">
        <v>500</v>
      </c>
      <c r="L41" s="26" t="n">
        <v>100085</v>
      </c>
    </row>
    <row r="42" customFormat="false" ht="38.25" hidden="false" customHeight="false" outlineLevel="0" collapsed="false">
      <c r="A42" s="26" t="n">
        <f aca="false">A41+1</f>
        <v>41</v>
      </c>
      <c r="B42" s="26" t="s">
        <v>149</v>
      </c>
      <c r="C42" s="27" t="s">
        <v>150</v>
      </c>
      <c r="D42" s="27" t="s">
        <v>151</v>
      </c>
      <c r="E42" s="31" t="n">
        <v>36655</v>
      </c>
      <c r="F42" s="28" t="s">
        <v>42</v>
      </c>
      <c r="G42" s="29" t="s">
        <v>35</v>
      </c>
      <c r="H42" s="26" t="s">
        <v>49</v>
      </c>
      <c r="I42" s="26" t="s">
        <v>44</v>
      </c>
      <c r="J42" s="26" t="s">
        <v>45</v>
      </c>
      <c r="K42" s="32" t="n">
        <v>500</v>
      </c>
      <c r="L42" s="26" t="n">
        <v>100085</v>
      </c>
    </row>
    <row r="43" customFormat="false" ht="25.5" hidden="false" customHeight="false" outlineLevel="0" collapsed="false">
      <c r="A43" s="26" t="n">
        <f aca="false">A42+1</f>
        <v>42</v>
      </c>
      <c r="B43" s="26" t="s">
        <v>152</v>
      </c>
      <c r="C43" s="27" t="s">
        <v>153</v>
      </c>
      <c r="D43" s="27" t="s">
        <v>154</v>
      </c>
      <c r="E43" s="31" t="n">
        <v>36655</v>
      </c>
      <c r="F43" s="28" t="s">
        <v>42</v>
      </c>
      <c r="G43" s="29" t="s">
        <v>35</v>
      </c>
      <c r="H43" s="26" t="s">
        <v>49</v>
      </c>
      <c r="I43" s="26" t="s">
        <v>44</v>
      </c>
      <c r="J43" s="26" t="s">
        <v>45</v>
      </c>
      <c r="K43" s="32" t="n">
        <v>1000</v>
      </c>
      <c r="L43" s="26" t="n">
        <v>100085</v>
      </c>
    </row>
    <row r="44" customFormat="false" ht="38.25" hidden="false" customHeight="false" outlineLevel="0" collapsed="false">
      <c r="A44" s="26" t="n">
        <f aca="false">A43+1</f>
        <v>43</v>
      </c>
      <c r="B44" s="26" t="s">
        <v>63</v>
      </c>
      <c r="C44" s="27" t="s">
        <v>64</v>
      </c>
      <c r="D44" s="27" t="s">
        <v>155</v>
      </c>
      <c r="E44" s="31" t="n">
        <v>36655</v>
      </c>
      <c r="F44" s="28" t="s">
        <v>42</v>
      </c>
      <c r="G44" s="29" t="s">
        <v>35</v>
      </c>
      <c r="H44" s="26" t="s">
        <v>49</v>
      </c>
      <c r="I44" s="26" t="s">
        <v>44</v>
      </c>
      <c r="J44" s="26" t="s">
        <v>45</v>
      </c>
      <c r="K44" s="32" t="n">
        <v>500</v>
      </c>
      <c r="L44" s="26" t="n">
        <v>100085</v>
      </c>
    </row>
    <row r="45" customFormat="false" ht="38.25" hidden="false" customHeight="false" outlineLevel="0" collapsed="false">
      <c r="A45" s="26" t="n">
        <f aca="false">A44+1</f>
        <v>44</v>
      </c>
      <c r="B45" s="26" t="s">
        <v>156</v>
      </c>
      <c r="C45" s="27" t="s">
        <v>157</v>
      </c>
      <c r="D45" s="27" t="s">
        <v>158</v>
      </c>
      <c r="E45" s="31" t="n">
        <v>36668</v>
      </c>
      <c r="F45" s="28" t="s">
        <v>42</v>
      </c>
      <c r="G45" s="29" t="s">
        <v>35</v>
      </c>
      <c r="H45" s="26" t="s">
        <v>55</v>
      </c>
      <c r="I45" s="26" t="s">
        <v>44</v>
      </c>
      <c r="J45" s="26" t="s">
        <v>45</v>
      </c>
      <c r="K45" s="32" t="n">
        <v>1000</v>
      </c>
      <c r="L45" s="26" t="n">
        <v>100085</v>
      </c>
    </row>
    <row r="46" customFormat="false" ht="38.25" hidden="false" customHeight="false" outlineLevel="0" collapsed="false">
      <c r="A46" s="26" t="n">
        <f aca="false">A45+1</f>
        <v>45</v>
      </c>
      <c r="B46" s="26" t="s">
        <v>159</v>
      </c>
      <c r="C46" s="27" t="s">
        <v>160</v>
      </c>
      <c r="D46" s="27" t="s">
        <v>161</v>
      </c>
      <c r="E46" s="31" t="n">
        <v>36668</v>
      </c>
      <c r="F46" s="28" t="s">
        <v>42</v>
      </c>
      <c r="G46" s="29" t="s">
        <v>35</v>
      </c>
      <c r="H46" s="26" t="s">
        <v>49</v>
      </c>
      <c r="I46" s="26" t="s">
        <v>44</v>
      </c>
      <c r="J46" s="26" t="s">
        <v>45</v>
      </c>
      <c r="K46" s="32" t="n">
        <v>500</v>
      </c>
      <c r="L46" s="26" t="n">
        <v>100085</v>
      </c>
    </row>
    <row r="47" customFormat="false" ht="51" hidden="false" customHeight="false" outlineLevel="0" collapsed="false">
      <c r="A47" s="26" t="n">
        <f aca="false">A46+1</f>
        <v>46</v>
      </c>
      <c r="B47" s="26" t="s">
        <v>162</v>
      </c>
      <c r="C47" s="27" t="s">
        <v>163</v>
      </c>
      <c r="D47" s="27" t="s">
        <v>164</v>
      </c>
      <c r="E47" s="31" t="n">
        <v>36668</v>
      </c>
      <c r="F47" s="28" t="s">
        <v>42</v>
      </c>
      <c r="G47" s="29" t="s">
        <v>35</v>
      </c>
      <c r="H47" s="26" t="s">
        <v>49</v>
      </c>
      <c r="I47" s="26" t="s">
        <v>44</v>
      </c>
      <c r="J47" s="26" t="s">
        <v>45</v>
      </c>
      <c r="K47" s="32" t="n">
        <v>500</v>
      </c>
      <c r="L47" s="26" t="n">
        <v>100085</v>
      </c>
    </row>
    <row r="48" customFormat="false" ht="38.25" hidden="false" customHeight="false" outlineLevel="0" collapsed="false">
      <c r="A48" s="26" t="n">
        <f aca="false">A47+1</f>
        <v>47</v>
      </c>
      <c r="B48" s="26" t="s">
        <v>165</v>
      </c>
      <c r="C48" s="27" t="s">
        <v>166</v>
      </c>
      <c r="D48" s="27" t="s">
        <v>167</v>
      </c>
      <c r="E48" s="31" t="n">
        <v>36669</v>
      </c>
      <c r="F48" s="28" t="s">
        <v>42</v>
      </c>
      <c r="G48" s="29" t="s">
        <v>35</v>
      </c>
      <c r="H48" s="26" t="s">
        <v>168</v>
      </c>
      <c r="J48" s="26" t="s">
        <v>45</v>
      </c>
      <c r="K48" s="32" t="n">
        <v>5000</v>
      </c>
      <c r="L48" s="26" t="n">
        <v>100085</v>
      </c>
    </row>
    <row r="49" customFormat="false" ht="51" hidden="false" customHeight="false" outlineLevel="0" collapsed="false">
      <c r="A49" s="26" t="n">
        <f aca="false">A48+1</f>
        <v>48</v>
      </c>
      <c r="C49" s="27" t="s">
        <v>169</v>
      </c>
      <c r="D49" s="27" t="s">
        <v>170</v>
      </c>
      <c r="E49" s="31" t="n">
        <v>36676</v>
      </c>
      <c r="F49" s="28" t="s">
        <v>42</v>
      </c>
      <c r="G49" s="29" t="s">
        <v>35</v>
      </c>
      <c r="H49" s="26" t="s">
        <v>49</v>
      </c>
      <c r="I49" s="26" t="s">
        <v>44</v>
      </c>
      <c r="J49" s="26" t="s">
        <v>45</v>
      </c>
      <c r="K49" s="32" t="n">
        <v>500</v>
      </c>
      <c r="L49" s="26" t="n">
        <v>100085</v>
      </c>
    </row>
    <row r="50" customFormat="false" ht="38.25" hidden="false" customHeight="false" outlineLevel="0" collapsed="false">
      <c r="A50" s="26" t="n">
        <f aca="false">A49+1</f>
        <v>49</v>
      </c>
      <c r="B50" s="26" t="s">
        <v>87</v>
      </c>
      <c r="C50" s="27" t="s">
        <v>88</v>
      </c>
      <c r="D50" s="27" t="s">
        <v>171</v>
      </c>
      <c r="E50" s="31" t="n">
        <v>36682</v>
      </c>
      <c r="F50" s="28" t="s">
        <v>42</v>
      </c>
      <c r="G50" s="29" t="s">
        <v>35</v>
      </c>
      <c r="H50" s="26" t="s">
        <v>49</v>
      </c>
      <c r="I50" s="26" t="s">
        <v>44</v>
      </c>
      <c r="J50" s="26" t="s">
        <v>45</v>
      </c>
      <c r="K50" s="32" t="n">
        <v>1000</v>
      </c>
      <c r="L50" s="26" t="n">
        <v>100085</v>
      </c>
    </row>
    <row r="51" customFormat="false" ht="51" hidden="false" customHeight="false" outlineLevel="0" collapsed="false">
      <c r="A51" s="26" t="n">
        <f aca="false">A50+1</f>
        <v>50</v>
      </c>
      <c r="B51" s="26" t="s">
        <v>172</v>
      </c>
      <c r="C51" s="27" t="s">
        <v>173</v>
      </c>
      <c r="D51" s="27" t="s">
        <v>174</v>
      </c>
      <c r="E51" s="31" t="n">
        <v>36699</v>
      </c>
      <c r="F51" s="28" t="s">
        <v>42</v>
      </c>
      <c r="G51" s="29" t="s">
        <v>35</v>
      </c>
      <c r="H51" s="26" t="s">
        <v>55</v>
      </c>
      <c r="I51" s="26" t="s">
        <v>44</v>
      </c>
      <c r="J51" s="26" t="s">
        <v>175</v>
      </c>
      <c r="K51" s="32" t="n">
        <v>500</v>
      </c>
    </row>
    <row r="52" customFormat="false" ht="51" hidden="false" customHeight="false" outlineLevel="0" collapsed="false">
      <c r="A52" s="26" t="n">
        <f aca="false">A51+1</f>
        <v>51</v>
      </c>
      <c r="B52" s="26" t="s">
        <v>176</v>
      </c>
      <c r="C52" s="27" t="s">
        <v>177</v>
      </c>
      <c r="D52" s="27" t="s">
        <v>178</v>
      </c>
      <c r="E52" s="31" t="n">
        <v>36697</v>
      </c>
      <c r="F52" s="28" t="s">
        <v>42</v>
      </c>
      <c r="G52" s="29" t="s">
        <v>35</v>
      </c>
      <c r="H52" s="26" t="s">
        <v>55</v>
      </c>
      <c r="I52" s="26" t="s">
        <v>44</v>
      </c>
      <c r="J52" s="26" t="s">
        <v>45</v>
      </c>
      <c r="K52" s="32" t="n">
        <v>1000</v>
      </c>
      <c r="L52" s="26" t="n">
        <v>100085</v>
      </c>
    </row>
    <row r="53" customFormat="false" ht="25.5" hidden="false" customHeight="false" outlineLevel="0" collapsed="false">
      <c r="A53" s="26" t="n">
        <f aca="false">A52+1</f>
        <v>52</v>
      </c>
      <c r="B53" s="26" t="s">
        <v>179</v>
      </c>
      <c r="C53" s="27" t="s">
        <v>180</v>
      </c>
      <c r="D53" s="27" t="s">
        <v>41</v>
      </c>
      <c r="E53" s="31" t="n">
        <v>36697</v>
      </c>
      <c r="F53" s="28" t="s">
        <v>42</v>
      </c>
      <c r="G53" s="29" t="s">
        <v>35</v>
      </c>
      <c r="H53" s="26" t="s">
        <v>49</v>
      </c>
      <c r="I53" s="26" t="s">
        <v>44</v>
      </c>
      <c r="J53" s="26" t="s">
        <v>45</v>
      </c>
      <c r="K53" s="32" t="n">
        <v>500</v>
      </c>
      <c r="L53" s="26" t="n">
        <v>100085</v>
      </c>
    </row>
    <row r="54" customFormat="false" ht="38.25" hidden="false" customHeight="false" outlineLevel="0" collapsed="false">
      <c r="A54" s="26" t="n">
        <f aca="false">A53+1</f>
        <v>53</v>
      </c>
      <c r="B54" s="26" t="s">
        <v>181</v>
      </c>
      <c r="C54" s="27" t="s">
        <v>182</v>
      </c>
      <c r="D54" s="27" t="s">
        <v>183</v>
      </c>
      <c r="E54" s="31" t="n">
        <v>36697</v>
      </c>
      <c r="F54" s="28" t="s">
        <v>42</v>
      </c>
      <c r="G54" s="29" t="s">
        <v>35</v>
      </c>
      <c r="H54" s="26" t="s">
        <v>49</v>
      </c>
      <c r="I54" s="26" t="s">
        <v>44</v>
      </c>
      <c r="J54" s="26" t="s">
        <v>45</v>
      </c>
      <c r="K54" s="32" t="n">
        <v>500</v>
      </c>
      <c r="L54" s="26" t="n">
        <v>100085</v>
      </c>
    </row>
    <row r="55" customFormat="false" ht="38.25" hidden="false" customHeight="false" outlineLevel="0" collapsed="false">
      <c r="A55" s="26" t="n">
        <f aca="false">A54+1</f>
        <v>54</v>
      </c>
      <c r="B55" s="26" t="s">
        <v>184</v>
      </c>
      <c r="C55" s="27" t="s">
        <v>185</v>
      </c>
      <c r="D55" s="27" t="s">
        <v>186</v>
      </c>
      <c r="E55" s="31" t="n">
        <v>36697</v>
      </c>
      <c r="F55" s="28" t="s">
        <v>42</v>
      </c>
      <c r="G55" s="29" t="s">
        <v>35</v>
      </c>
      <c r="H55" s="26" t="s">
        <v>55</v>
      </c>
      <c r="I55" s="26" t="s">
        <v>44</v>
      </c>
      <c r="J55" s="26" t="s">
        <v>45</v>
      </c>
      <c r="K55" s="32" t="n">
        <v>1000</v>
      </c>
      <c r="L55" s="26" t="n">
        <v>100085</v>
      </c>
    </row>
    <row r="56" customFormat="false" ht="25.5" hidden="false" customHeight="false" outlineLevel="0" collapsed="false">
      <c r="A56" s="26" t="n">
        <f aca="false">A55+1</f>
        <v>55</v>
      </c>
      <c r="B56" s="26" t="s">
        <v>165</v>
      </c>
      <c r="C56" s="27" t="s">
        <v>166</v>
      </c>
      <c r="D56" s="27" t="s">
        <v>130</v>
      </c>
      <c r="E56" s="31" t="n">
        <v>36675</v>
      </c>
      <c r="F56" s="28" t="s">
        <v>42</v>
      </c>
      <c r="G56" s="29" t="s">
        <v>35</v>
      </c>
      <c r="H56" s="26" t="s">
        <v>168</v>
      </c>
      <c r="J56" s="26" t="s">
        <v>187</v>
      </c>
      <c r="K56" s="32" t="n">
        <v>5000</v>
      </c>
      <c r="L56" s="26" t="n">
        <v>1230</v>
      </c>
    </row>
    <row r="57" customFormat="false" ht="38.25" hidden="false" customHeight="false" outlineLevel="0" collapsed="false">
      <c r="A57" s="26" t="n">
        <f aca="false">A56+1</f>
        <v>56</v>
      </c>
      <c r="B57" s="26" t="s">
        <v>188</v>
      </c>
      <c r="C57" s="27" t="s">
        <v>189</v>
      </c>
      <c r="D57" s="27" t="s">
        <v>190</v>
      </c>
      <c r="E57" s="31" t="n">
        <v>36647</v>
      </c>
      <c r="F57" s="28" t="s">
        <v>42</v>
      </c>
      <c r="G57" s="29" t="s">
        <v>35</v>
      </c>
      <c r="H57" s="26" t="s">
        <v>55</v>
      </c>
      <c r="I57" s="26" t="s">
        <v>44</v>
      </c>
      <c r="J57" s="26" t="s">
        <v>45</v>
      </c>
      <c r="K57" s="32" t="n">
        <v>1000</v>
      </c>
      <c r="L57" s="26" t="n">
        <v>100085</v>
      </c>
    </row>
    <row r="58" customFormat="false" ht="38.25" hidden="false" customHeight="false" outlineLevel="0" collapsed="false">
      <c r="A58" s="26" t="n">
        <f aca="false">A57+1</f>
        <v>57</v>
      </c>
      <c r="B58" s="26" t="s">
        <v>101</v>
      </c>
      <c r="C58" s="27" t="s">
        <v>102</v>
      </c>
      <c r="D58" s="27" t="s">
        <v>191</v>
      </c>
      <c r="E58" s="31" t="n">
        <v>36719</v>
      </c>
      <c r="F58" s="28" t="s">
        <v>42</v>
      </c>
      <c r="G58" s="29" t="s">
        <v>35</v>
      </c>
      <c r="H58" s="26" t="s">
        <v>49</v>
      </c>
      <c r="I58" s="26" t="s">
        <v>44</v>
      </c>
      <c r="J58" s="26" t="s">
        <v>45</v>
      </c>
      <c r="K58" s="32" t="n">
        <v>500</v>
      </c>
      <c r="L58" s="26" t="n">
        <v>100085</v>
      </c>
    </row>
    <row r="59" customFormat="false" ht="25.5" hidden="false" customHeight="false" outlineLevel="0" collapsed="false">
      <c r="A59" s="26" t="n">
        <f aca="false">A58+1</f>
        <v>58</v>
      </c>
      <c r="B59" s="26" t="s">
        <v>192</v>
      </c>
      <c r="C59" s="27" t="s">
        <v>193</v>
      </c>
      <c r="D59" s="27" t="s">
        <v>130</v>
      </c>
      <c r="E59" s="31" t="n">
        <v>36651</v>
      </c>
      <c r="F59" s="28" t="s">
        <v>194</v>
      </c>
      <c r="G59" s="29" t="s">
        <v>35</v>
      </c>
      <c r="J59" s="26" t="s">
        <v>195</v>
      </c>
      <c r="K59" s="32" t="n">
        <v>10000</v>
      </c>
      <c r="L59" s="26" t="n">
        <v>100178</v>
      </c>
    </row>
    <row r="60" customFormat="false" ht="25.5" hidden="false" customHeight="false" outlineLevel="0" collapsed="false">
      <c r="A60" s="26" t="n">
        <f aca="false">A59+1</f>
        <v>59</v>
      </c>
      <c r="B60" s="26" t="s">
        <v>196</v>
      </c>
      <c r="C60" s="27" t="s">
        <v>197</v>
      </c>
      <c r="D60" s="27" t="s">
        <v>130</v>
      </c>
      <c r="E60" s="31" t="n">
        <v>36651</v>
      </c>
      <c r="F60" s="28" t="s">
        <v>194</v>
      </c>
      <c r="G60" s="29" t="s">
        <v>35</v>
      </c>
      <c r="J60" s="26" t="s">
        <v>198</v>
      </c>
      <c r="K60" s="32" t="n">
        <v>10000</v>
      </c>
      <c r="L60" s="26" t="n">
        <v>100178</v>
      </c>
    </row>
    <row r="61" customFormat="false" ht="25.5" hidden="false" customHeight="false" outlineLevel="0" collapsed="false">
      <c r="A61" s="26" t="n">
        <f aca="false">A60+1</f>
        <v>60</v>
      </c>
      <c r="C61" s="27" t="s">
        <v>199</v>
      </c>
      <c r="D61" s="27" t="s">
        <v>130</v>
      </c>
      <c r="E61" s="31" t="n">
        <v>36651</v>
      </c>
      <c r="F61" s="28" t="s">
        <v>194</v>
      </c>
      <c r="G61" s="29" t="s">
        <v>35</v>
      </c>
      <c r="H61" s="26" t="s">
        <v>13</v>
      </c>
      <c r="I61" s="26" t="s">
        <v>44</v>
      </c>
      <c r="J61" s="26" t="s">
        <v>198</v>
      </c>
      <c r="K61" s="32" t="n">
        <v>50000</v>
      </c>
    </row>
    <row r="62" customFormat="false" ht="25.5" hidden="false" customHeight="false" outlineLevel="0" collapsed="false">
      <c r="A62" s="26" t="n">
        <f aca="false">A61+1</f>
        <v>61</v>
      </c>
      <c r="C62" s="27" t="s">
        <v>199</v>
      </c>
      <c r="D62" s="27" t="s">
        <v>130</v>
      </c>
      <c r="E62" s="31" t="n">
        <v>36630</v>
      </c>
      <c r="F62" s="28" t="s">
        <v>194</v>
      </c>
      <c r="G62" s="29" t="s">
        <v>35</v>
      </c>
      <c r="J62" s="26" t="s">
        <v>200</v>
      </c>
      <c r="K62" s="32" t="n">
        <v>25000</v>
      </c>
      <c r="L62" s="26" t="n">
        <v>100178</v>
      </c>
    </row>
    <row r="63" customFormat="false" ht="25.5" hidden="false" customHeight="false" outlineLevel="0" collapsed="false">
      <c r="A63" s="26" t="n">
        <f aca="false">A62+1</f>
        <v>62</v>
      </c>
      <c r="C63" s="27" t="s">
        <v>199</v>
      </c>
      <c r="D63" s="27" t="s">
        <v>130</v>
      </c>
      <c r="E63" s="31" t="n">
        <v>36607</v>
      </c>
      <c r="F63" s="28" t="s">
        <v>201</v>
      </c>
      <c r="G63" s="29" t="s">
        <v>35</v>
      </c>
      <c r="J63" s="26" t="s">
        <v>198</v>
      </c>
      <c r="K63" s="32" t="n">
        <v>50000</v>
      </c>
      <c r="L63" s="26" t="n">
        <v>100178</v>
      </c>
    </row>
    <row r="64" customFormat="false" ht="12.75" hidden="false" customHeight="false" outlineLevel="0" collapsed="false">
      <c r="A64" s="26" t="n">
        <f aca="false">A63+1</f>
        <v>63</v>
      </c>
      <c r="B64" s="26" t="s">
        <v>202</v>
      </c>
      <c r="D64" s="27" t="s">
        <v>130</v>
      </c>
      <c r="E64" s="31" t="n">
        <v>36697</v>
      </c>
      <c r="F64" s="28" t="s">
        <v>201</v>
      </c>
      <c r="G64" s="29" t="s">
        <v>35</v>
      </c>
      <c r="J64" s="26" t="s">
        <v>198</v>
      </c>
      <c r="K64" s="32" t="n">
        <v>100000</v>
      </c>
      <c r="L64" s="26" t="n">
        <v>100178</v>
      </c>
    </row>
    <row r="65" customFormat="false" ht="12.75" hidden="false" customHeight="false" outlineLevel="0" collapsed="false">
      <c r="A65" s="26" t="n">
        <f aca="false">A64+1</f>
        <v>64</v>
      </c>
      <c r="B65" s="26" t="s">
        <v>203</v>
      </c>
      <c r="D65" s="27" t="s">
        <v>130</v>
      </c>
      <c r="E65" s="31" t="n">
        <v>36697</v>
      </c>
      <c r="F65" s="28" t="s">
        <v>201</v>
      </c>
      <c r="G65" s="29" t="s">
        <v>35</v>
      </c>
      <c r="J65" s="26" t="s">
        <v>198</v>
      </c>
      <c r="K65" s="32" t="n">
        <v>25000</v>
      </c>
      <c r="L65" s="26" t="n">
        <v>100178</v>
      </c>
    </row>
    <row r="66" customFormat="false" ht="12.75" hidden="false" customHeight="false" outlineLevel="0" collapsed="false">
      <c r="A66" s="26" t="n">
        <f aca="false">A65+1</f>
        <v>65</v>
      </c>
      <c r="B66" s="26" t="s">
        <v>192</v>
      </c>
      <c r="D66" s="27" t="s">
        <v>130</v>
      </c>
      <c r="E66" s="31" t="n">
        <v>36697</v>
      </c>
      <c r="F66" s="28" t="s">
        <v>201</v>
      </c>
      <c r="G66" s="29" t="s">
        <v>35</v>
      </c>
      <c r="J66" s="26" t="s">
        <v>198</v>
      </c>
      <c r="K66" s="32" t="n">
        <v>50000</v>
      </c>
      <c r="L66" s="26" t="n">
        <v>100178</v>
      </c>
    </row>
    <row r="67" customFormat="false" ht="12.75" hidden="false" customHeight="false" outlineLevel="0" collapsed="false">
      <c r="A67" s="26" t="n">
        <f aca="false">A66+1</f>
        <v>66</v>
      </c>
      <c r="C67" s="27" t="s">
        <v>204</v>
      </c>
      <c r="D67" s="27" t="s">
        <v>130</v>
      </c>
      <c r="E67" s="31" t="n">
        <v>36676</v>
      </c>
      <c r="F67" s="28" t="s">
        <v>205</v>
      </c>
      <c r="G67" s="29" t="s">
        <v>35</v>
      </c>
      <c r="J67" s="26" t="s">
        <v>206</v>
      </c>
      <c r="K67" s="32" t="n">
        <v>5000</v>
      </c>
      <c r="L67" s="26" t="n">
        <v>100072</v>
      </c>
    </row>
    <row r="68" customFormat="false" ht="12.75" hidden="false" customHeight="false" outlineLevel="0" collapsed="false">
      <c r="A68" s="26" t="n">
        <f aca="false">A67+1</f>
        <v>67</v>
      </c>
      <c r="C68" s="27" t="s">
        <v>204</v>
      </c>
      <c r="D68" s="27" t="s">
        <v>130</v>
      </c>
      <c r="E68" s="31" t="n">
        <v>36676</v>
      </c>
      <c r="F68" s="28" t="s">
        <v>205</v>
      </c>
      <c r="G68" s="29" t="s">
        <v>35</v>
      </c>
      <c r="J68" s="26" t="s">
        <v>206</v>
      </c>
      <c r="K68" s="32" t="n">
        <v>5000</v>
      </c>
      <c r="L68" s="26" t="n">
        <v>100072</v>
      </c>
    </row>
    <row r="69" customFormat="false" ht="25.5" hidden="false" customHeight="false" outlineLevel="0" collapsed="false">
      <c r="A69" s="26" t="n">
        <f aca="false">A68+1</f>
        <v>68</v>
      </c>
      <c r="B69" s="26" t="s">
        <v>207</v>
      </c>
      <c r="C69" s="27" t="s">
        <v>208</v>
      </c>
      <c r="D69" s="27" t="s">
        <v>98</v>
      </c>
      <c r="E69" s="31" t="n">
        <v>36593</v>
      </c>
      <c r="F69" s="28" t="s">
        <v>209</v>
      </c>
      <c r="G69" s="29" t="s">
        <v>35</v>
      </c>
      <c r="H69" s="26" t="s">
        <v>55</v>
      </c>
      <c r="I69" s="26" t="s">
        <v>44</v>
      </c>
      <c r="J69" s="26" t="s">
        <v>210</v>
      </c>
      <c r="K69" s="32" t="n">
        <v>300</v>
      </c>
      <c r="L69" s="26" t="n">
        <v>100088</v>
      </c>
    </row>
    <row r="70" customFormat="false" ht="25.5" hidden="false" customHeight="false" outlineLevel="0" collapsed="false">
      <c r="A70" s="26" t="n">
        <f aca="false">A69+1</f>
        <v>69</v>
      </c>
      <c r="B70" s="26" t="s">
        <v>211</v>
      </c>
      <c r="C70" s="27" t="s">
        <v>212</v>
      </c>
      <c r="D70" s="27" t="s">
        <v>108</v>
      </c>
      <c r="E70" s="31" t="n">
        <v>36643</v>
      </c>
      <c r="F70" s="28" t="s">
        <v>213</v>
      </c>
      <c r="G70" s="29" t="s">
        <v>35</v>
      </c>
      <c r="H70" s="26" t="s">
        <v>168</v>
      </c>
      <c r="I70" s="26" t="s">
        <v>214</v>
      </c>
      <c r="J70" s="26" t="s">
        <v>215</v>
      </c>
      <c r="K70" s="32" t="n">
        <v>1000</v>
      </c>
      <c r="L70" s="26" t="n">
        <v>100088</v>
      </c>
    </row>
    <row r="71" customFormat="false" ht="12.75" hidden="false" customHeight="false" outlineLevel="0" collapsed="false">
      <c r="A71" s="26" t="n">
        <f aca="false">A70+1</f>
        <v>70</v>
      </c>
      <c r="B71" s="26" t="s">
        <v>216</v>
      </c>
      <c r="C71" s="27" t="s">
        <v>217</v>
      </c>
      <c r="D71" s="27" t="s">
        <v>98</v>
      </c>
      <c r="E71" s="31" t="n">
        <v>36565</v>
      </c>
      <c r="F71" s="28" t="s">
        <v>218</v>
      </c>
      <c r="G71" s="29" t="s">
        <v>35</v>
      </c>
      <c r="H71" s="26" t="s">
        <v>219</v>
      </c>
      <c r="I71" s="26" t="s">
        <v>220</v>
      </c>
      <c r="J71" s="26" t="s">
        <v>215</v>
      </c>
      <c r="K71" s="32" t="n">
        <v>500</v>
      </c>
      <c r="L71" s="26" t="n">
        <v>100088</v>
      </c>
    </row>
    <row r="72" customFormat="false" ht="25.5" hidden="false" customHeight="false" outlineLevel="0" collapsed="false">
      <c r="A72" s="26" t="n">
        <f aca="false">A71+1</f>
        <v>71</v>
      </c>
      <c r="C72" s="27" t="s">
        <v>221</v>
      </c>
      <c r="D72" s="27" t="s">
        <v>98</v>
      </c>
      <c r="E72" s="31" t="n">
        <v>36565</v>
      </c>
      <c r="F72" s="28" t="s">
        <v>218</v>
      </c>
      <c r="G72" s="29" t="s">
        <v>35</v>
      </c>
      <c r="H72" s="26" t="s">
        <v>222</v>
      </c>
      <c r="I72" s="26" t="s">
        <v>220</v>
      </c>
      <c r="J72" s="26" t="s">
        <v>215</v>
      </c>
      <c r="K72" s="32" t="n">
        <v>1000</v>
      </c>
      <c r="L72" s="26" t="n">
        <v>100088</v>
      </c>
    </row>
    <row r="73" customFormat="false" ht="38.25" hidden="false" customHeight="false" outlineLevel="0" collapsed="false">
      <c r="A73" s="26" t="n">
        <f aca="false">A72+1</f>
        <v>72</v>
      </c>
      <c r="C73" s="27" t="s">
        <v>223</v>
      </c>
      <c r="D73" s="27" t="s">
        <v>224</v>
      </c>
      <c r="E73" s="31" t="n">
        <v>36731</v>
      </c>
      <c r="F73" s="28" t="s">
        <v>218</v>
      </c>
      <c r="G73" s="29" t="s">
        <v>35</v>
      </c>
      <c r="H73" s="26" t="s">
        <v>225</v>
      </c>
      <c r="J73" s="26" t="s">
        <v>215</v>
      </c>
      <c r="K73" s="32" t="n">
        <v>250</v>
      </c>
      <c r="L73" s="26" t="n">
        <v>100088</v>
      </c>
    </row>
    <row r="74" customFormat="false" ht="38.25" hidden="false" customHeight="false" outlineLevel="0" collapsed="false">
      <c r="A74" s="26" t="n">
        <f aca="false">A73+1</f>
        <v>73</v>
      </c>
      <c r="B74" s="26" t="s">
        <v>226</v>
      </c>
      <c r="C74" s="27" t="s">
        <v>227</v>
      </c>
      <c r="D74" s="27" t="s">
        <v>228</v>
      </c>
      <c r="E74" s="31" t="n">
        <v>36739</v>
      </c>
      <c r="F74" s="28" t="s">
        <v>218</v>
      </c>
      <c r="G74" s="29" t="s">
        <v>35</v>
      </c>
      <c r="H74" s="26" t="s">
        <v>229</v>
      </c>
      <c r="I74" s="26" t="s">
        <v>220</v>
      </c>
      <c r="J74" s="26" t="s">
        <v>215</v>
      </c>
      <c r="K74" s="32" t="n">
        <v>500</v>
      </c>
      <c r="L74" s="26" t="n">
        <v>100088</v>
      </c>
    </row>
    <row r="75" customFormat="false" ht="38.25" hidden="false" customHeight="false" outlineLevel="0" collapsed="false">
      <c r="A75" s="26" t="n">
        <f aca="false">A74+1</f>
        <v>74</v>
      </c>
      <c r="B75" s="26" t="s">
        <v>230</v>
      </c>
      <c r="C75" s="27" t="s">
        <v>231</v>
      </c>
      <c r="D75" s="27" t="s">
        <v>232</v>
      </c>
      <c r="E75" s="31" t="n">
        <v>36739</v>
      </c>
      <c r="F75" s="28" t="s">
        <v>218</v>
      </c>
      <c r="G75" s="29" t="s">
        <v>35</v>
      </c>
      <c r="H75" s="26" t="s">
        <v>168</v>
      </c>
      <c r="I75" s="26" t="s">
        <v>220</v>
      </c>
      <c r="K75" s="32" t="n">
        <v>1000</v>
      </c>
      <c r="L75" s="26" t="n">
        <v>100088</v>
      </c>
    </row>
    <row r="76" customFormat="false" ht="38.25" hidden="false" customHeight="false" outlineLevel="0" collapsed="false">
      <c r="A76" s="26" t="n">
        <f aca="false">A75+1</f>
        <v>75</v>
      </c>
      <c r="B76" s="26" t="s">
        <v>233</v>
      </c>
      <c r="C76" s="27" t="s">
        <v>234</v>
      </c>
      <c r="D76" s="27" t="s">
        <v>235</v>
      </c>
      <c r="E76" s="31" t="n">
        <v>36739</v>
      </c>
      <c r="F76" s="28" t="s">
        <v>218</v>
      </c>
      <c r="G76" s="29" t="s">
        <v>35</v>
      </c>
      <c r="H76" s="26" t="s">
        <v>229</v>
      </c>
      <c r="I76" s="26" t="s">
        <v>220</v>
      </c>
      <c r="J76" s="26" t="s">
        <v>215</v>
      </c>
      <c r="K76" s="32" t="n">
        <v>250</v>
      </c>
      <c r="L76" s="26" t="n">
        <v>100088</v>
      </c>
    </row>
    <row r="77" customFormat="false" ht="25.5" hidden="false" customHeight="false" outlineLevel="0" collapsed="false">
      <c r="A77" s="26" t="n">
        <f aca="false">A76+1</f>
        <v>76</v>
      </c>
      <c r="B77" s="26" t="s">
        <v>236</v>
      </c>
      <c r="C77" s="27" t="s">
        <v>237</v>
      </c>
      <c r="D77" s="27" t="s">
        <v>238</v>
      </c>
      <c r="E77" s="31" t="n">
        <v>36633</v>
      </c>
      <c r="F77" s="28" t="s">
        <v>239</v>
      </c>
      <c r="G77" s="29" t="s">
        <v>35</v>
      </c>
      <c r="H77" s="26" t="s">
        <v>240</v>
      </c>
      <c r="I77" s="26" t="s">
        <v>241</v>
      </c>
      <c r="J77" s="26" t="s">
        <v>200</v>
      </c>
      <c r="K77" s="32" t="n">
        <v>500</v>
      </c>
      <c r="L77" s="26" t="n">
        <v>100188</v>
      </c>
    </row>
    <row r="78" customFormat="false" ht="12.75" hidden="false" customHeight="false" outlineLevel="0" collapsed="false">
      <c r="A78" s="26" t="n">
        <f aca="false">A77+1</f>
        <v>77</v>
      </c>
      <c r="B78" s="26" t="s">
        <v>242</v>
      </c>
      <c r="C78" s="27" t="s">
        <v>243</v>
      </c>
      <c r="D78" s="27" t="s">
        <v>130</v>
      </c>
      <c r="E78" s="31" t="n">
        <v>36588</v>
      </c>
      <c r="F78" s="28" t="s">
        <v>244</v>
      </c>
      <c r="G78" s="29" t="s">
        <v>35</v>
      </c>
      <c r="H78" s="26" t="s">
        <v>245</v>
      </c>
      <c r="I78" s="26" t="s">
        <v>246</v>
      </c>
      <c r="J78" s="26" t="s">
        <v>247</v>
      </c>
      <c r="K78" s="32" t="n">
        <v>1000</v>
      </c>
      <c r="L78" s="26" t="n">
        <v>188</v>
      </c>
    </row>
    <row r="79" customFormat="false" ht="25.5" hidden="false" customHeight="false" outlineLevel="0" collapsed="false">
      <c r="A79" s="26" t="n">
        <f aca="false">A78+1</f>
        <v>78</v>
      </c>
      <c r="C79" s="27" t="s">
        <v>248</v>
      </c>
      <c r="D79" s="27" t="s">
        <v>130</v>
      </c>
      <c r="E79" s="31" t="n">
        <v>36641</v>
      </c>
      <c r="F79" s="28" t="s">
        <v>244</v>
      </c>
      <c r="G79" s="29" t="s">
        <v>35</v>
      </c>
      <c r="H79" s="26" t="s">
        <v>249</v>
      </c>
      <c r="I79" s="26" t="s">
        <v>246</v>
      </c>
      <c r="J79" s="26" t="s">
        <v>247</v>
      </c>
      <c r="K79" s="32" t="n">
        <v>2500</v>
      </c>
      <c r="L79" s="26" t="n">
        <v>188</v>
      </c>
    </row>
    <row r="80" customFormat="false" ht="25.5" hidden="false" customHeight="false" outlineLevel="0" collapsed="false">
      <c r="A80" s="26" t="n">
        <f aca="false">A79+1</f>
        <v>79</v>
      </c>
      <c r="B80" s="26" t="s">
        <v>250</v>
      </c>
      <c r="C80" s="27" t="s">
        <v>251</v>
      </c>
      <c r="D80" s="27" t="s">
        <v>252</v>
      </c>
      <c r="E80" s="31" t="n">
        <v>36565</v>
      </c>
      <c r="F80" s="28" t="s">
        <v>253</v>
      </c>
      <c r="G80" s="29" t="s">
        <v>35</v>
      </c>
      <c r="H80" s="26" t="s">
        <v>49</v>
      </c>
      <c r="I80" s="26" t="s">
        <v>56</v>
      </c>
      <c r="J80" s="26" t="s">
        <v>254</v>
      </c>
      <c r="K80" s="32" t="n">
        <v>250</v>
      </c>
      <c r="L80" s="26" t="n">
        <v>100087</v>
      </c>
    </row>
    <row r="81" customFormat="false" ht="25.5" hidden="false" customHeight="false" outlineLevel="0" collapsed="false">
      <c r="A81" s="26" t="n">
        <f aca="false">A80+1</f>
        <v>80</v>
      </c>
      <c r="B81" s="26" t="s">
        <v>255</v>
      </c>
      <c r="C81" s="27" t="s">
        <v>256</v>
      </c>
      <c r="D81" s="27" t="s">
        <v>257</v>
      </c>
      <c r="E81" s="31" t="n">
        <v>36642</v>
      </c>
      <c r="F81" s="28" t="s">
        <v>253</v>
      </c>
      <c r="G81" s="29" t="s">
        <v>35</v>
      </c>
      <c r="H81" s="26" t="s">
        <v>49</v>
      </c>
      <c r="I81" s="26" t="s">
        <v>44</v>
      </c>
      <c r="J81" s="26" t="s">
        <v>254</v>
      </c>
      <c r="K81" s="32" t="n">
        <v>300</v>
      </c>
      <c r="L81" s="26" t="n">
        <v>100087</v>
      </c>
    </row>
    <row r="82" customFormat="false" ht="12.75" hidden="false" customHeight="false" outlineLevel="0" collapsed="false">
      <c r="A82" s="26" t="n">
        <f aca="false">A81+1</f>
        <v>81</v>
      </c>
      <c r="C82" s="27" t="s">
        <v>258</v>
      </c>
      <c r="D82" s="27" t="s">
        <v>130</v>
      </c>
      <c r="E82" s="31" t="n">
        <v>36629</v>
      </c>
      <c r="F82" s="28" t="s">
        <v>259</v>
      </c>
      <c r="G82" s="29" t="s">
        <v>35</v>
      </c>
      <c r="I82" s="26" t="s">
        <v>56</v>
      </c>
      <c r="J82" s="26" t="s">
        <v>260</v>
      </c>
      <c r="K82" s="32" t="n">
        <v>10000</v>
      </c>
      <c r="L82" s="26" t="n">
        <v>100020</v>
      </c>
    </row>
    <row r="83" customFormat="false" ht="38.25" hidden="false" customHeight="false" outlineLevel="0" collapsed="false">
      <c r="A83" s="26" t="n">
        <f aca="false">A82+1</f>
        <v>82</v>
      </c>
      <c r="C83" s="27" t="s">
        <v>261</v>
      </c>
      <c r="D83" s="27" t="s">
        <v>262</v>
      </c>
      <c r="E83" s="31" t="n">
        <v>36593</v>
      </c>
      <c r="F83" s="28" t="s">
        <v>42</v>
      </c>
      <c r="G83" s="29" t="s">
        <v>35</v>
      </c>
      <c r="I83" s="26" t="s">
        <v>44</v>
      </c>
      <c r="J83" s="26" t="s">
        <v>45</v>
      </c>
      <c r="K83" s="32" t="n">
        <v>500</v>
      </c>
      <c r="L83" s="26" t="n">
        <v>100085</v>
      </c>
    </row>
    <row r="84" customFormat="false" ht="25.5" hidden="false" customHeight="false" outlineLevel="0" collapsed="false">
      <c r="A84" s="26" t="n">
        <f aca="false">A83+1</f>
        <v>83</v>
      </c>
      <c r="B84" s="26" t="s">
        <v>263</v>
      </c>
      <c r="C84" s="27" t="s">
        <v>264</v>
      </c>
      <c r="D84" s="27" t="s">
        <v>108</v>
      </c>
      <c r="E84" s="31" t="n">
        <v>36728</v>
      </c>
      <c r="F84" s="28" t="s">
        <v>265</v>
      </c>
      <c r="G84" s="29" t="s">
        <v>35</v>
      </c>
      <c r="J84" s="26" t="s">
        <v>266</v>
      </c>
      <c r="K84" s="32" t="n">
        <v>500</v>
      </c>
      <c r="L84" s="26" t="n">
        <v>100087</v>
      </c>
    </row>
    <row r="85" customFormat="false" ht="38.25" hidden="false" customHeight="false" outlineLevel="0" collapsed="false">
      <c r="A85" s="26" t="n">
        <f aca="false">A84+1</f>
        <v>84</v>
      </c>
      <c r="B85" s="26" t="s">
        <v>267</v>
      </c>
      <c r="C85" s="27" t="s">
        <v>268</v>
      </c>
      <c r="D85" s="27" t="s">
        <v>269</v>
      </c>
      <c r="E85" s="31" t="n">
        <v>36570</v>
      </c>
      <c r="F85" s="28" t="s">
        <v>42</v>
      </c>
      <c r="G85" s="29" t="s">
        <v>270</v>
      </c>
      <c r="H85" s="26" t="s">
        <v>55</v>
      </c>
      <c r="I85" s="26" t="s">
        <v>44</v>
      </c>
      <c r="J85" s="26" t="s">
        <v>45</v>
      </c>
      <c r="K85" s="32" t="n">
        <v>1000</v>
      </c>
      <c r="L85" s="26" t="n">
        <v>100085</v>
      </c>
    </row>
    <row r="86" customFormat="false" ht="25.5" hidden="false" customHeight="false" outlineLevel="0" collapsed="false">
      <c r="A86" s="26" t="n">
        <f aca="false">A85+1</f>
        <v>85</v>
      </c>
      <c r="B86" s="26" t="s">
        <v>271</v>
      </c>
      <c r="C86" s="27" t="s">
        <v>272</v>
      </c>
      <c r="D86" s="27" t="s">
        <v>273</v>
      </c>
      <c r="E86" s="31" t="n">
        <v>36570</v>
      </c>
      <c r="F86" s="28" t="s">
        <v>42</v>
      </c>
      <c r="G86" s="29" t="s">
        <v>270</v>
      </c>
      <c r="H86" s="26" t="s">
        <v>55</v>
      </c>
      <c r="I86" s="26" t="s">
        <v>44</v>
      </c>
      <c r="J86" s="26" t="s">
        <v>45</v>
      </c>
      <c r="K86" s="32" t="n">
        <v>1000</v>
      </c>
      <c r="L86" s="26" t="n">
        <v>100085</v>
      </c>
    </row>
    <row r="87" customFormat="false" ht="12.75" hidden="false" customHeight="false" outlineLevel="0" collapsed="false">
      <c r="A87" s="26" t="n">
        <f aca="false">A86+1</f>
        <v>86</v>
      </c>
      <c r="B87" s="26" t="s">
        <v>274</v>
      </c>
      <c r="C87" s="27" t="s">
        <v>275</v>
      </c>
      <c r="D87" s="27" t="s">
        <v>108</v>
      </c>
      <c r="E87" s="31" t="n">
        <v>36570</v>
      </c>
      <c r="F87" s="28" t="s">
        <v>42</v>
      </c>
      <c r="G87" s="29" t="s">
        <v>270</v>
      </c>
      <c r="H87" s="26" t="s">
        <v>49</v>
      </c>
      <c r="I87" s="26" t="s">
        <v>44</v>
      </c>
      <c r="J87" s="26" t="s">
        <v>45</v>
      </c>
      <c r="K87" s="32" t="n">
        <v>750</v>
      </c>
      <c r="L87" s="26" t="n">
        <v>100085</v>
      </c>
    </row>
    <row r="88" customFormat="false" ht="12.75" hidden="false" customHeight="false" outlineLevel="0" collapsed="false">
      <c r="A88" s="26" t="n">
        <f aca="false">A87+1</f>
        <v>87</v>
      </c>
      <c r="B88" s="26" t="s">
        <v>276</v>
      </c>
      <c r="C88" s="27" t="s">
        <v>277</v>
      </c>
      <c r="D88" s="27" t="s">
        <v>98</v>
      </c>
      <c r="E88" s="31" t="n">
        <v>36570</v>
      </c>
      <c r="F88" s="28" t="s">
        <v>42</v>
      </c>
      <c r="G88" s="29" t="s">
        <v>270</v>
      </c>
      <c r="H88" s="26" t="s">
        <v>49</v>
      </c>
      <c r="I88" s="26" t="s">
        <v>44</v>
      </c>
      <c r="J88" s="26" t="s">
        <v>45</v>
      </c>
      <c r="K88" s="32" t="n">
        <v>750</v>
      </c>
      <c r="L88" s="26" t="n">
        <v>100085</v>
      </c>
    </row>
    <row r="89" customFormat="false" ht="12.75" hidden="false" customHeight="false" outlineLevel="0" collapsed="false">
      <c r="A89" s="26" t="n">
        <f aca="false">A88+1</f>
        <v>88</v>
      </c>
      <c r="B89" s="26" t="s">
        <v>278</v>
      </c>
      <c r="C89" s="27" t="s">
        <v>279</v>
      </c>
      <c r="D89" s="27" t="s">
        <v>108</v>
      </c>
      <c r="E89" s="31" t="n">
        <v>36570</v>
      </c>
      <c r="F89" s="28" t="s">
        <v>42</v>
      </c>
      <c r="G89" s="29" t="s">
        <v>270</v>
      </c>
      <c r="H89" s="26" t="s">
        <v>49</v>
      </c>
      <c r="I89" s="26" t="s">
        <v>44</v>
      </c>
      <c r="J89" s="26" t="s">
        <v>45</v>
      </c>
      <c r="K89" s="32" t="n">
        <v>1000</v>
      </c>
      <c r="L89" s="26" t="n">
        <v>100085</v>
      </c>
    </row>
    <row r="90" customFormat="false" ht="25.5" hidden="false" customHeight="false" outlineLevel="0" collapsed="false">
      <c r="A90" s="26" t="n">
        <f aca="false">A89+1</f>
        <v>89</v>
      </c>
      <c r="B90" s="26" t="s">
        <v>280</v>
      </c>
      <c r="C90" s="27" t="s">
        <v>281</v>
      </c>
      <c r="D90" s="27" t="s">
        <v>98</v>
      </c>
      <c r="E90" s="31" t="n">
        <v>36570</v>
      </c>
      <c r="F90" s="28" t="s">
        <v>42</v>
      </c>
      <c r="G90" s="29" t="s">
        <v>270</v>
      </c>
      <c r="H90" s="26" t="s">
        <v>49</v>
      </c>
      <c r="I90" s="26" t="s">
        <v>44</v>
      </c>
      <c r="J90" s="26" t="s">
        <v>45</v>
      </c>
      <c r="K90" s="32" t="n">
        <v>750</v>
      </c>
      <c r="L90" s="26" t="n">
        <v>100085</v>
      </c>
    </row>
    <row r="91" customFormat="false" ht="12.75" hidden="false" customHeight="false" outlineLevel="0" collapsed="false">
      <c r="A91" s="26" t="n">
        <f aca="false">A90+1</f>
        <v>90</v>
      </c>
      <c r="B91" s="26" t="s">
        <v>282</v>
      </c>
      <c r="C91" s="27" t="s">
        <v>283</v>
      </c>
      <c r="D91" s="27" t="s">
        <v>98</v>
      </c>
      <c r="E91" s="31" t="n">
        <v>36570</v>
      </c>
      <c r="F91" s="28" t="s">
        <v>42</v>
      </c>
      <c r="G91" s="29" t="s">
        <v>270</v>
      </c>
      <c r="H91" s="26" t="s">
        <v>49</v>
      </c>
      <c r="I91" s="26" t="s">
        <v>75</v>
      </c>
      <c r="J91" s="26" t="s">
        <v>45</v>
      </c>
      <c r="K91" s="32" t="n">
        <v>750</v>
      </c>
      <c r="L91" s="26" t="n">
        <v>100085</v>
      </c>
    </row>
    <row r="92" customFormat="false" ht="38.25" hidden="false" customHeight="false" outlineLevel="0" collapsed="false">
      <c r="A92" s="26" t="n">
        <f aca="false">A91+1</f>
        <v>91</v>
      </c>
      <c r="B92" s="26" t="s">
        <v>284</v>
      </c>
      <c r="C92" s="27" t="s">
        <v>285</v>
      </c>
      <c r="D92" s="27" t="s">
        <v>286</v>
      </c>
      <c r="E92" s="31" t="n">
        <v>36570</v>
      </c>
      <c r="F92" s="28" t="s">
        <v>42</v>
      </c>
      <c r="G92" s="29" t="s">
        <v>270</v>
      </c>
      <c r="H92" s="26" t="s">
        <v>55</v>
      </c>
      <c r="I92" s="26" t="s">
        <v>44</v>
      </c>
      <c r="J92" s="26" t="s">
        <v>45</v>
      </c>
      <c r="K92" s="32" t="n">
        <v>2000</v>
      </c>
      <c r="L92" s="26" t="n">
        <v>100085</v>
      </c>
    </row>
    <row r="93" customFormat="false" ht="25.5" hidden="false" customHeight="false" outlineLevel="0" collapsed="false">
      <c r="A93" s="26" t="n">
        <f aca="false">A92+1</f>
        <v>92</v>
      </c>
      <c r="B93" s="26" t="s">
        <v>287</v>
      </c>
      <c r="C93" s="27" t="s">
        <v>288</v>
      </c>
      <c r="D93" s="27" t="s">
        <v>289</v>
      </c>
      <c r="E93" s="31" t="n">
        <v>36579</v>
      </c>
      <c r="F93" s="28" t="s">
        <v>42</v>
      </c>
      <c r="G93" s="29" t="s">
        <v>270</v>
      </c>
      <c r="H93" s="26" t="s">
        <v>49</v>
      </c>
      <c r="I93" s="26" t="s">
        <v>44</v>
      </c>
      <c r="J93" s="26" t="s">
        <v>45</v>
      </c>
      <c r="K93" s="32" t="n">
        <v>750</v>
      </c>
      <c r="L93" s="26" t="n">
        <v>100085</v>
      </c>
    </row>
    <row r="94" customFormat="false" ht="25.5" hidden="false" customHeight="false" outlineLevel="0" collapsed="false">
      <c r="A94" s="26" t="n">
        <f aca="false">A93+1</f>
        <v>93</v>
      </c>
      <c r="B94" s="26" t="s">
        <v>290</v>
      </c>
      <c r="C94" s="27" t="s">
        <v>291</v>
      </c>
      <c r="D94" s="27" t="s">
        <v>289</v>
      </c>
      <c r="E94" s="31" t="n">
        <v>36579</v>
      </c>
      <c r="F94" s="28" t="s">
        <v>42</v>
      </c>
      <c r="G94" s="29" t="s">
        <v>270</v>
      </c>
      <c r="H94" s="26" t="s">
        <v>49</v>
      </c>
      <c r="I94" s="26" t="s">
        <v>44</v>
      </c>
      <c r="J94" s="26" t="s">
        <v>45</v>
      </c>
      <c r="K94" s="32" t="n">
        <v>1000</v>
      </c>
      <c r="L94" s="26" t="n">
        <v>100085</v>
      </c>
    </row>
    <row r="95" customFormat="false" ht="25.5" hidden="false" customHeight="false" outlineLevel="0" collapsed="false">
      <c r="A95" s="26" t="n">
        <f aca="false">A94+1</f>
        <v>94</v>
      </c>
      <c r="B95" s="26" t="s">
        <v>292</v>
      </c>
      <c r="C95" s="27" t="s">
        <v>293</v>
      </c>
      <c r="D95" s="27" t="s">
        <v>294</v>
      </c>
      <c r="E95" s="31" t="n">
        <v>36584</v>
      </c>
      <c r="F95" s="28" t="s">
        <v>42</v>
      </c>
      <c r="G95" s="29" t="s">
        <v>270</v>
      </c>
      <c r="H95" s="26" t="s">
        <v>49</v>
      </c>
      <c r="I95" s="26" t="s">
        <v>44</v>
      </c>
      <c r="J95" s="26" t="s">
        <v>45</v>
      </c>
      <c r="K95" s="32" t="n">
        <v>750</v>
      </c>
      <c r="L95" s="26" t="n">
        <v>100085</v>
      </c>
    </row>
    <row r="96" customFormat="false" ht="25.5" hidden="false" customHeight="false" outlineLevel="0" collapsed="false">
      <c r="A96" s="26" t="n">
        <f aca="false">A95+1</f>
        <v>95</v>
      </c>
      <c r="B96" s="26" t="s">
        <v>295</v>
      </c>
      <c r="C96" s="27" t="s">
        <v>296</v>
      </c>
      <c r="D96" s="27" t="s">
        <v>297</v>
      </c>
      <c r="E96" s="31" t="n">
        <v>36584</v>
      </c>
      <c r="F96" s="28" t="s">
        <v>42</v>
      </c>
      <c r="G96" s="29" t="s">
        <v>270</v>
      </c>
      <c r="H96" s="26" t="s">
        <v>49</v>
      </c>
      <c r="I96" s="26" t="s">
        <v>44</v>
      </c>
      <c r="J96" s="26" t="s">
        <v>45</v>
      </c>
      <c r="K96" s="32" t="n">
        <v>750</v>
      </c>
      <c r="L96" s="26" t="n">
        <v>100085</v>
      </c>
    </row>
    <row r="97" customFormat="false" ht="25.5" hidden="false" customHeight="false" outlineLevel="0" collapsed="false">
      <c r="A97" s="26" t="n">
        <f aca="false">A96+1</f>
        <v>96</v>
      </c>
      <c r="B97" s="26" t="s">
        <v>298</v>
      </c>
      <c r="C97" s="27" t="s">
        <v>299</v>
      </c>
      <c r="D97" s="27" t="s">
        <v>300</v>
      </c>
      <c r="E97" s="31" t="n">
        <v>36584</v>
      </c>
      <c r="F97" s="28" t="s">
        <v>42</v>
      </c>
      <c r="G97" s="29" t="s">
        <v>270</v>
      </c>
      <c r="H97" s="26" t="s">
        <v>55</v>
      </c>
      <c r="I97" s="26" t="s">
        <v>44</v>
      </c>
      <c r="J97" s="26" t="s">
        <v>45</v>
      </c>
      <c r="K97" s="32" t="n">
        <v>750</v>
      </c>
      <c r="L97" s="26" t="n">
        <v>100085</v>
      </c>
    </row>
    <row r="98" customFormat="false" ht="51" hidden="false" customHeight="false" outlineLevel="0" collapsed="false">
      <c r="A98" s="26" t="n">
        <f aca="false">A97+1</f>
        <v>97</v>
      </c>
      <c r="B98" s="26" t="s">
        <v>276</v>
      </c>
      <c r="C98" s="27" t="s">
        <v>277</v>
      </c>
      <c r="D98" s="27" t="s">
        <v>301</v>
      </c>
      <c r="E98" s="31" t="n">
        <v>36584</v>
      </c>
      <c r="F98" s="28" t="s">
        <v>42</v>
      </c>
      <c r="G98" s="29" t="s">
        <v>270</v>
      </c>
      <c r="H98" s="26" t="s">
        <v>49</v>
      </c>
      <c r="I98" s="26" t="s">
        <v>44</v>
      </c>
      <c r="J98" s="26" t="s">
        <v>45</v>
      </c>
      <c r="K98" s="32" t="n">
        <v>750</v>
      </c>
      <c r="L98" s="26" t="n">
        <v>100085</v>
      </c>
    </row>
    <row r="99" customFormat="false" ht="25.5" hidden="false" customHeight="false" outlineLevel="0" collapsed="false">
      <c r="A99" s="26" t="n">
        <f aca="false">A98+1</f>
        <v>98</v>
      </c>
      <c r="B99" s="26" t="s">
        <v>302</v>
      </c>
      <c r="C99" s="27" t="s">
        <v>303</v>
      </c>
      <c r="D99" s="27" t="s">
        <v>304</v>
      </c>
      <c r="E99" s="31" t="n">
        <v>36584</v>
      </c>
      <c r="F99" s="28" t="s">
        <v>42</v>
      </c>
      <c r="G99" s="29" t="s">
        <v>270</v>
      </c>
      <c r="H99" s="26" t="s">
        <v>55</v>
      </c>
      <c r="I99" s="26" t="s">
        <v>44</v>
      </c>
      <c r="J99" s="26" t="s">
        <v>45</v>
      </c>
      <c r="K99" s="32" t="n">
        <v>750</v>
      </c>
      <c r="L99" s="26" t="n">
        <v>100085</v>
      </c>
    </row>
    <row r="100" customFormat="false" ht="25.5" hidden="false" customHeight="false" outlineLevel="0" collapsed="false">
      <c r="A100" s="26" t="n">
        <f aca="false">A99+1</f>
        <v>99</v>
      </c>
      <c r="B100" s="26" t="s">
        <v>305</v>
      </c>
      <c r="C100" s="27" t="s">
        <v>306</v>
      </c>
      <c r="D100" s="27" t="s">
        <v>307</v>
      </c>
      <c r="E100" s="31" t="n">
        <v>36584</v>
      </c>
      <c r="F100" s="28" t="s">
        <v>42</v>
      </c>
      <c r="G100" s="29" t="s">
        <v>270</v>
      </c>
      <c r="H100" s="26" t="s">
        <v>49</v>
      </c>
      <c r="I100" s="26" t="s">
        <v>44</v>
      </c>
      <c r="J100" s="26" t="s">
        <v>45</v>
      </c>
      <c r="K100" s="32" t="n">
        <v>1000</v>
      </c>
      <c r="L100" s="26" t="n">
        <v>100085</v>
      </c>
    </row>
    <row r="101" customFormat="false" ht="25.5" hidden="false" customHeight="false" outlineLevel="0" collapsed="false">
      <c r="A101" s="26" t="n">
        <f aca="false">A100+1</f>
        <v>100</v>
      </c>
      <c r="B101" s="26" t="s">
        <v>278</v>
      </c>
      <c r="C101" s="27" t="s">
        <v>279</v>
      </c>
      <c r="D101" s="27" t="s">
        <v>308</v>
      </c>
      <c r="E101" s="31" t="n">
        <v>36584</v>
      </c>
      <c r="F101" s="28" t="s">
        <v>42</v>
      </c>
      <c r="G101" s="29" t="s">
        <v>270</v>
      </c>
      <c r="H101" s="26" t="s">
        <v>49</v>
      </c>
      <c r="I101" s="26" t="s">
        <v>44</v>
      </c>
      <c r="J101" s="26" t="s">
        <v>45</v>
      </c>
      <c r="K101" s="32" t="n">
        <v>1000</v>
      </c>
      <c r="L101" s="26" t="n">
        <v>100085</v>
      </c>
    </row>
    <row r="102" customFormat="false" ht="25.5" hidden="false" customHeight="false" outlineLevel="0" collapsed="false">
      <c r="A102" s="26" t="n">
        <f aca="false">A101+1</f>
        <v>101</v>
      </c>
      <c r="B102" s="26" t="s">
        <v>309</v>
      </c>
      <c r="C102" s="27" t="s">
        <v>310</v>
      </c>
      <c r="D102" s="27" t="s">
        <v>311</v>
      </c>
      <c r="E102" s="31" t="n">
        <v>36584</v>
      </c>
      <c r="F102" s="28" t="s">
        <v>42</v>
      </c>
      <c r="G102" s="29" t="s">
        <v>270</v>
      </c>
      <c r="H102" s="26" t="s">
        <v>49</v>
      </c>
      <c r="I102" s="26" t="s">
        <v>44</v>
      </c>
      <c r="J102" s="26" t="s">
        <v>45</v>
      </c>
      <c r="K102" s="32" t="n">
        <v>1000</v>
      </c>
      <c r="L102" s="26" t="n">
        <v>100085</v>
      </c>
    </row>
    <row r="103" customFormat="false" ht="38.25" hidden="false" customHeight="false" outlineLevel="0" collapsed="false">
      <c r="A103" s="26" t="n">
        <f aca="false">A102+1</f>
        <v>102</v>
      </c>
      <c r="B103" s="26" t="s">
        <v>284</v>
      </c>
      <c r="C103" s="27" t="s">
        <v>285</v>
      </c>
      <c r="D103" s="27" t="s">
        <v>312</v>
      </c>
      <c r="E103" s="31" t="n">
        <v>36584</v>
      </c>
      <c r="F103" s="28" t="s">
        <v>42</v>
      </c>
      <c r="G103" s="29" t="s">
        <v>270</v>
      </c>
      <c r="H103" s="26" t="s">
        <v>55</v>
      </c>
      <c r="I103" s="26" t="s">
        <v>44</v>
      </c>
      <c r="J103" s="26" t="s">
        <v>45</v>
      </c>
      <c r="K103" s="32" t="n">
        <v>2000</v>
      </c>
      <c r="L103" s="26" t="n">
        <v>100085</v>
      </c>
    </row>
    <row r="104" customFormat="false" ht="25.5" hidden="false" customHeight="false" outlineLevel="0" collapsed="false">
      <c r="A104" s="26" t="n">
        <f aca="false">A103+1</f>
        <v>103</v>
      </c>
      <c r="C104" s="27" t="s">
        <v>313</v>
      </c>
      <c r="D104" s="27" t="s">
        <v>289</v>
      </c>
      <c r="E104" s="31" t="n">
        <v>36557</v>
      </c>
      <c r="F104" s="28" t="s">
        <v>42</v>
      </c>
      <c r="G104" s="29" t="s">
        <v>270</v>
      </c>
      <c r="H104" s="26" t="s">
        <v>49</v>
      </c>
      <c r="I104" s="26" t="s">
        <v>314</v>
      </c>
      <c r="J104" s="26" t="s">
        <v>45</v>
      </c>
      <c r="K104" s="32" t="n">
        <v>2000</v>
      </c>
      <c r="L104" s="26" t="n">
        <v>100085</v>
      </c>
    </row>
    <row r="105" customFormat="false" ht="25.5" hidden="false" customHeight="false" outlineLevel="0" collapsed="false">
      <c r="A105" s="26" t="n">
        <f aca="false">A104+1</f>
        <v>104</v>
      </c>
      <c r="B105" s="26" t="s">
        <v>315</v>
      </c>
      <c r="C105" s="27" t="s">
        <v>316</v>
      </c>
      <c r="D105" s="27" t="s">
        <v>317</v>
      </c>
      <c r="E105" s="31" t="n">
        <v>36592</v>
      </c>
      <c r="F105" s="28" t="s">
        <v>42</v>
      </c>
      <c r="G105" s="29" t="s">
        <v>270</v>
      </c>
      <c r="H105" s="26" t="s">
        <v>49</v>
      </c>
      <c r="I105" s="26" t="s">
        <v>44</v>
      </c>
      <c r="J105" s="26" t="s">
        <v>45</v>
      </c>
      <c r="K105" s="32" t="n">
        <v>750</v>
      </c>
      <c r="L105" s="26" t="n">
        <v>100085</v>
      </c>
    </row>
    <row r="106" customFormat="false" ht="38.25" hidden="false" customHeight="false" outlineLevel="0" collapsed="false">
      <c r="A106" s="26" t="n">
        <f aca="false">A105+1</f>
        <v>105</v>
      </c>
      <c r="B106" s="26" t="s">
        <v>318</v>
      </c>
      <c r="C106" s="27" t="s">
        <v>319</v>
      </c>
      <c r="D106" s="27" t="s">
        <v>320</v>
      </c>
      <c r="E106" s="31" t="n">
        <v>36592</v>
      </c>
      <c r="F106" s="28" t="s">
        <v>42</v>
      </c>
      <c r="G106" s="29" t="s">
        <v>270</v>
      </c>
      <c r="H106" s="26" t="s">
        <v>49</v>
      </c>
      <c r="I106" s="26" t="s">
        <v>75</v>
      </c>
      <c r="J106" s="26" t="s">
        <v>45</v>
      </c>
      <c r="K106" s="32" t="n">
        <v>1000</v>
      </c>
      <c r="L106" s="26" t="n">
        <v>100085</v>
      </c>
    </row>
    <row r="107" customFormat="false" ht="25.5" hidden="false" customHeight="false" outlineLevel="0" collapsed="false">
      <c r="A107" s="26" t="n">
        <f aca="false">A106+1</f>
        <v>106</v>
      </c>
      <c r="B107" s="26" t="s">
        <v>309</v>
      </c>
      <c r="C107" s="27" t="s">
        <v>310</v>
      </c>
      <c r="D107" s="27" t="s">
        <v>321</v>
      </c>
      <c r="E107" s="31" t="n">
        <v>36593</v>
      </c>
      <c r="F107" s="28" t="s">
        <v>42</v>
      </c>
      <c r="G107" s="29" t="s">
        <v>270</v>
      </c>
      <c r="H107" s="26" t="s">
        <v>49</v>
      </c>
      <c r="I107" s="26" t="s">
        <v>44</v>
      </c>
      <c r="J107" s="26" t="s">
        <v>45</v>
      </c>
      <c r="K107" s="32" t="n">
        <v>1000</v>
      </c>
      <c r="L107" s="26" t="n">
        <v>100085</v>
      </c>
    </row>
    <row r="108" customFormat="false" ht="25.5" hidden="false" customHeight="false" outlineLevel="0" collapsed="false">
      <c r="A108" s="26" t="n">
        <f aca="false">A107+1</f>
        <v>107</v>
      </c>
      <c r="B108" s="26" t="s">
        <v>322</v>
      </c>
      <c r="C108" s="27" t="s">
        <v>323</v>
      </c>
      <c r="D108" s="27" t="s">
        <v>324</v>
      </c>
      <c r="E108" s="31" t="n">
        <v>36621</v>
      </c>
      <c r="F108" s="28" t="s">
        <v>42</v>
      </c>
      <c r="G108" s="29" t="s">
        <v>270</v>
      </c>
      <c r="H108" s="26" t="s">
        <v>49</v>
      </c>
      <c r="I108" s="26" t="s">
        <v>44</v>
      </c>
      <c r="J108" s="26" t="s">
        <v>45</v>
      </c>
      <c r="K108" s="32" t="n">
        <v>500</v>
      </c>
      <c r="L108" s="26" t="n">
        <v>100085</v>
      </c>
    </row>
    <row r="109" customFormat="false" ht="25.5" hidden="false" customHeight="false" outlineLevel="0" collapsed="false">
      <c r="A109" s="26" t="n">
        <f aca="false">A108+1</f>
        <v>108</v>
      </c>
      <c r="C109" s="27" t="s">
        <v>325</v>
      </c>
      <c r="D109" s="27" t="s">
        <v>130</v>
      </c>
      <c r="E109" s="31" t="n">
        <v>36565</v>
      </c>
      <c r="F109" s="28" t="s">
        <v>42</v>
      </c>
      <c r="G109" s="29" t="s">
        <v>270</v>
      </c>
      <c r="J109" s="26" t="s">
        <v>131</v>
      </c>
      <c r="K109" s="32" t="n">
        <v>500</v>
      </c>
      <c r="L109" s="26" t="n">
        <v>107</v>
      </c>
    </row>
    <row r="110" customFormat="false" ht="38.25" hidden="false" customHeight="false" outlineLevel="0" collapsed="false">
      <c r="A110" s="26" t="n">
        <f aca="false">A109+1</f>
        <v>109</v>
      </c>
      <c r="B110" s="26" t="s">
        <v>326</v>
      </c>
      <c r="C110" s="27" t="s">
        <v>327</v>
      </c>
      <c r="D110" s="27" t="s">
        <v>328</v>
      </c>
      <c r="E110" s="31" t="n">
        <v>36635</v>
      </c>
      <c r="F110" s="28" t="s">
        <v>42</v>
      </c>
      <c r="G110" s="29" t="s">
        <v>270</v>
      </c>
      <c r="H110" s="26" t="s">
        <v>49</v>
      </c>
      <c r="I110" s="26" t="s">
        <v>44</v>
      </c>
      <c r="J110" s="26" t="s">
        <v>45</v>
      </c>
      <c r="K110" s="32" t="n">
        <v>1500</v>
      </c>
      <c r="L110" s="26" t="n">
        <v>100085</v>
      </c>
    </row>
    <row r="111" customFormat="false" ht="38.25" hidden="false" customHeight="false" outlineLevel="0" collapsed="false">
      <c r="A111" s="26" t="n">
        <f aca="false">A110+1</f>
        <v>110</v>
      </c>
      <c r="B111" s="26" t="s">
        <v>329</v>
      </c>
      <c r="C111" s="27" t="s">
        <v>330</v>
      </c>
      <c r="D111" s="27" t="s">
        <v>331</v>
      </c>
      <c r="E111" s="31" t="n">
        <v>36635</v>
      </c>
      <c r="F111" s="28" t="s">
        <v>42</v>
      </c>
      <c r="G111" s="29" t="s">
        <v>270</v>
      </c>
      <c r="H111" s="26" t="s">
        <v>49</v>
      </c>
      <c r="I111" s="26" t="s">
        <v>44</v>
      </c>
      <c r="J111" s="26" t="s">
        <v>45</v>
      </c>
      <c r="K111" s="32" t="n">
        <v>1000</v>
      </c>
      <c r="L111" s="26" t="n">
        <v>100085</v>
      </c>
    </row>
    <row r="112" customFormat="false" ht="25.5" hidden="false" customHeight="false" outlineLevel="0" collapsed="false">
      <c r="A112" s="26" t="n">
        <f aca="false">A111+1</f>
        <v>111</v>
      </c>
      <c r="B112" s="26" t="s">
        <v>332</v>
      </c>
      <c r="C112" s="27" t="s">
        <v>333</v>
      </c>
      <c r="D112" s="27" t="s">
        <v>334</v>
      </c>
      <c r="E112" s="31" t="n">
        <v>36655</v>
      </c>
      <c r="F112" s="28" t="s">
        <v>42</v>
      </c>
      <c r="G112" s="29" t="s">
        <v>270</v>
      </c>
      <c r="H112" s="26" t="s">
        <v>49</v>
      </c>
      <c r="I112" s="26" t="s">
        <v>44</v>
      </c>
      <c r="J112" s="26" t="s">
        <v>45</v>
      </c>
      <c r="K112" s="32" t="n">
        <v>750</v>
      </c>
      <c r="L112" s="26" t="n">
        <v>100085</v>
      </c>
    </row>
    <row r="113" customFormat="false" ht="25.5" hidden="false" customHeight="false" outlineLevel="0" collapsed="false">
      <c r="A113" s="26" t="n">
        <f aca="false">A112+1</f>
        <v>112</v>
      </c>
      <c r="B113" s="26" t="s">
        <v>335</v>
      </c>
      <c r="C113" s="27" t="s">
        <v>336</v>
      </c>
      <c r="D113" s="27" t="s">
        <v>337</v>
      </c>
      <c r="E113" s="31" t="n">
        <v>36655</v>
      </c>
      <c r="F113" s="28" t="s">
        <v>42</v>
      </c>
      <c r="G113" s="29" t="s">
        <v>270</v>
      </c>
      <c r="H113" s="26" t="s">
        <v>49</v>
      </c>
      <c r="I113" s="26" t="s">
        <v>44</v>
      </c>
      <c r="J113" s="26" t="s">
        <v>45</v>
      </c>
      <c r="K113" s="32" t="n">
        <v>750</v>
      </c>
      <c r="L113" s="26" t="n">
        <v>100085</v>
      </c>
    </row>
    <row r="114" customFormat="false" ht="25.5" hidden="false" customHeight="false" outlineLevel="0" collapsed="false">
      <c r="A114" s="26" t="n">
        <f aca="false">A113+1</f>
        <v>113</v>
      </c>
      <c r="B114" s="26" t="s">
        <v>315</v>
      </c>
      <c r="C114" s="27" t="s">
        <v>316</v>
      </c>
      <c r="D114" s="27" t="s">
        <v>338</v>
      </c>
      <c r="E114" s="31" t="n">
        <v>36668</v>
      </c>
      <c r="F114" s="28" t="s">
        <v>42</v>
      </c>
      <c r="G114" s="29" t="s">
        <v>270</v>
      </c>
      <c r="H114" s="26" t="s">
        <v>49</v>
      </c>
      <c r="I114" s="26" t="s">
        <v>44</v>
      </c>
      <c r="J114" s="26" t="s">
        <v>45</v>
      </c>
      <c r="K114" s="32" t="n">
        <v>1500</v>
      </c>
      <c r="L114" s="26" t="n">
        <v>100085</v>
      </c>
    </row>
    <row r="115" customFormat="false" ht="38.25" hidden="false" customHeight="false" outlineLevel="0" collapsed="false">
      <c r="A115" s="26" t="n">
        <f aca="false">A114+1</f>
        <v>114</v>
      </c>
      <c r="B115" s="26" t="s">
        <v>339</v>
      </c>
      <c r="C115" s="27" t="s">
        <v>340</v>
      </c>
      <c r="D115" s="27" t="s">
        <v>341</v>
      </c>
      <c r="E115" s="31" t="n">
        <v>36668</v>
      </c>
      <c r="F115" s="28" t="s">
        <v>42</v>
      </c>
      <c r="G115" s="29" t="s">
        <v>270</v>
      </c>
      <c r="H115" s="26" t="s">
        <v>49</v>
      </c>
      <c r="I115" s="26" t="s">
        <v>44</v>
      </c>
      <c r="J115" s="26" t="s">
        <v>45</v>
      </c>
      <c r="K115" s="32" t="n">
        <v>750</v>
      </c>
      <c r="L115" s="26" t="n">
        <v>100085</v>
      </c>
    </row>
    <row r="116" customFormat="false" ht="25.5" hidden="false" customHeight="false" outlineLevel="0" collapsed="false">
      <c r="A116" s="26" t="n">
        <f aca="false">A115+1</f>
        <v>115</v>
      </c>
      <c r="B116" s="26" t="s">
        <v>342</v>
      </c>
      <c r="C116" s="27" t="s">
        <v>343</v>
      </c>
      <c r="D116" s="27" t="s">
        <v>344</v>
      </c>
      <c r="E116" s="31" t="n">
        <v>36668</v>
      </c>
      <c r="F116" s="28" t="s">
        <v>42</v>
      </c>
      <c r="G116" s="29" t="s">
        <v>270</v>
      </c>
      <c r="H116" s="26" t="s">
        <v>49</v>
      </c>
      <c r="I116" s="26" t="s">
        <v>44</v>
      </c>
      <c r="J116" s="26" t="s">
        <v>45</v>
      </c>
      <c r="K116" s="32" t="n">
        <v>750</v>
      </c>
      <c r="L116" s="26" t="n">
        <v>100085</v>
      </c>
    </row>
    <row r="117" customFormat="false" ht="38.25" hidden="false" customHeight="false" outlineLevel="0" collapsed="false">
      <c r="A117" s="26" t="n">
        <f aca="false">A116+1</f>
        <v>116</v>
      </c>
      <c r="B117" s="26" t="s">
        <v>345</v>
      </c>
      <c r="C117" s="27" t="s">
        <v>346</v>
      </c>
      <c r="D117" s="27" t="s">
        <v>347</v>
      </c>
      <c r="E117" s="31" t="n">
        <v>36668</v>
      </c>
      <c r="F117" s="28" t="s">
        <v>42</v>
      </c>
      <c r="G117" s="29" t="s">
        <v>270</v>
      </c>
      <c r="H117" s="26" t="s">
        <v>49</v>
      </c>
      <c r="I117" s="26" t="s">
        <v>44</v>
      </c>
      <c r="J117" s="26" t="s">
        <v>45</v>
      </c>
      <c r="K117" s="32" t="n">
        <v>1500</v>
      </c>
      <c r="L117" s="26" t="n">
        <v>100085</v>
      </c>
    </row>
    <row r="118" customFormat="false" ht="51" hidden="false" customHeight="false" outlineLevel="0" collapsed="false">
      <c r="A118" s="26" t="n">
        <f aca="false">A117+1</f>
        <v>117</v>
      </c>
      <c r="C118" s="27" t="s">
        <v>348</v>
      </c>
      <c r="D118" s="27" t="s">
        <v>349</v>
      </c>
      <c r="E118" s="31" t="n">
        <v>36676</v>
      </c>
      <c r="F118" s="28" t="s">
        <v>42</v>
      </c>
      <c r="G118" s="29" t="s">
        <v>270</v>
      </c>
      <c r="H118" s="26" t="s">
        <v>49</v>
      </c>
      <c r="I118" s="26" t="s">
        <v>44</v>
      </c>
      <c r="J118" s="26" t="s">
        <v>45</v>
      </c>
      <c r="K118" s="32" t="n">
        <v>750</v>
      </c>
      <c r="L118" s="26" t="n">
        <v>100085</v>
      </c>
    </row>
    <row r="119" customFormat="false" ht="25.5" hidden="false" customHeight="false" outlineLevel="0" collapsed="false">
      <c r="A119" s="26" t="n">
        <f aca="false">A118+1</f>
        <v>118</v>
      </c>
      <c r="B119" s="26" t="s">
        <v>350</v>
      </c>
      <c r="C119" s="27" t="s">
        <v>351</v>
      </c>
      <c r="D119" s="27" t="s">
        <v>352</v>
      </c>
      <c r="E119" s="31" t="n">
        <v>36699</v>
      </c>
      <c r="F119" s="28" t="s">
        <v>42</v>
      </c>
      <c r="G119" s="29" t="s">
        <v>270</v>
      </c>
      <c r="H119" s="26" t="s">
        <v>49</v>
      </c>
      <c r="I119" s="26" t="s">
        <v>44</v>
      </c>
      <c r="J119" s="26" t="s">
        <v>175</v>
      </c>
      <c r="K119" s="32" t="n">
        <v>1000</v>
      </c>
      <c r="L119" s="26" t="n">
        <v>0</v>
      </c>
    </row>
    <row r="120" customFormat="false" ht="38.25" hidden="false" customHeight="false" outlineLevel="0" collapsed="false">
      <c r="A120" s="26" t="n">
        <f aca="false">A119+1</f>
        <v>119</v>
      </c>
      <c r="B120" s="26" t="s">
        <v>353</v>
      </c>
      <c r="C120" s="27" t="s">
        <v>354</v>
      </c>
      <c r="D120" s="27" t="s">
        <v>355</v>
      </c>
      <c r="E120" s="31" t="n">
        <v>36697</v>
      </c>
      <c r="F120" s="28" t="s">
        <v>42</v>
      </c>
      <c r="G120" s="29" t="s">
        <v>270</v>
      </c>
      <c r="H120" s="26" t="s">
        <v>55</v>
      </c>
      <c r="I120" s="26" t="s">
        <v>44</v>
      </c>
      <c r="J120" s="26" t="s">
        <v>45</v>
      </c>
      <c r="K120" s="32" t="n">
        <v>1000</v>
      </c>
      <c r="L120" s="26" t="n">
        <v>100085</v>
      </c>
    </row>
    <row r="121" customFormat="false" ht="38.25" hidden="false" customHeight="false" outlineLevel="0" collapsed="false">
      <c r="A121" s="26" t="n">
        <f aca="false">A120+1</f>
        <v>120</v>
      </c>
      <c r="B121" s="26" t="s">
        <v>356</v>
      </c>
      <c r="C121" s="27" t="s">
        <v>357</v>
      </c>
      <c r="D121" s="27" t="s">
        <v>358</v>
      </c>
      <c r="E121" s="31" t="n">
        <v>36630</v>
      </c>
      <c r="F121" s="28" t="s">
        <v>194</v>
      </c>
      <c r="G121" s="29" t="s">
        <v>270</v>
      </c>
      <c r="J121" s="26" t="s">
        <v>200</v>
      </c>
      <c r="K121" s="32" t="n">
        <v>15000</v>
      </c>
      <c r="L121" s="26" t="n">
        <v>100042</v>
      </c>
    </row>
    <row r="122" customFormat="false" ht="25.5" hidden="false" customHeight="false" outlineLevel="0" collapsed="false">
      <c r="A122" s="26" t="n">
        <f aca="false">A121+1</f>
        <v>121</v>
      </c>
      <c r="B122" s="26" t="s">
        <v>359</v>
      </c>
      <c r="C122" s="27" t="s">
        <v>360</v>
      </c>
      <c r="D122" s="27" t="s">
        <v>130</v>
      </c>
      <c r="E122" s="31" t="n">
        <v>36587</v>
      </c>
      <c r="F122" s="28" t="s">
        <v>201</v>
      </c>
      <c r="G122" s="29" t="s">
        <v>270</v>
      </c>
      <c r="J122" s="26" t="s">
        <v>361</v>
      </c>
      <c r="K122" s="32" t="n">
        <v>100000</v>
      </c>
      <c r="L122" s="26" t="n">
        <v>100178</v>
      </c>
    </row>
    <row r="123" customFormat="false" ht="12.75" hidden="false" customHeight="false" outlineLevel="0" collapsed="false">
      <c r="A123" s="26" t="n">
        <f aca="false">A122+1</f>
        <v>122</v>
      </c>
      <c r="B123" s="26" t="s">
        <v>362</v>
      </c>
      <c r="D123" s="27" t="s">
        <v>130</v>
      </c>
      <c r="E123" s="31" t="n">
        <v>36704</v>
      </c>
      <c r="F123" s="28" t="s">
        <v>201</v>
      </c>
      <c r="G123" s="29" t="s">
        <v>270</v>
      </c>
      <c r="J123" s="26" t="s">
        <v>363</v>
      </c>
      <c r="K123" s="32" t="n">
        <v>50000</v>
      </c>
      <c r="L123" s="26" t="n">
        <v>100178</v>
      </c>
    </row>
    <row r="124" customFormat="false" ht="12.75" hidden="false" customHeight="false" outlineLevel="0" collapsed="false">
      <c r="A124" s="26" t="n">
        <f aca="false">A123+1</f>
        <v>123</v>
      </c>
      <c r="B124" s="26" t="s">
        <v>364</v>
      </c>
      <c r="D124" s="27" t="s">
        <v>130</v>
      </c>
      <c r="E124" s="31" t="n">
        <v>36704</v>
      </c>
      <c r="F124" s="28" t="s">
        <v>201</v>
      </c>
      <c r="G124" s="29" t="s">
        <v>270</v>
      </c>
      <c r="J124" s="26" t="s">
        <v>198</v>
      </c>
      <c r="K124" s="32" t="n">
        <v>85000</v>
      </c>
      <c r="L124" s="26" t="n">
        <v>100178</v>
      </c>
    </row>
    <row r="125" customFormat="false" ht="25.5" hidden="false" customHeight="false" outlineLevel="0" collapsed="false">
      <c r="A125" s="26" t="n">
        <f aca="false">A124+1</f>
        <v>124</v>
      </c>
      <c r="B125" s="26" t="s">
        <v>365</v>
      </c>
      <c r="C125" s="27" t="s">
        <v>366</v>
      </c>
      <c r="D125" s="27" t="s">
        <v>130</v>
      </c>
      <c r="E125" s="31" t="n">
        <v>36725</v>
      </c>
      <c r="F125" s="28" t="s">
        <v>367</v>
      </c>
      <c r="G125" s="29" t="s">
        <v>270</v>
      </c>
      <c r="J125" s="26" t="s">
        <v>198</v>
      </c>
      <c r="K125" s="32" t="n">
        <v>50000</v>
      </c>
      <c r="L125" s="26" t="n">
        <v>100178</v>
      </c>
    </row>
    <row r="126" customFormat="false" ht="25.5" hidden="false" customHeight="false" outlineLevel="0" collapsed="false">
      <c r="A126" s="26" t="n">
        <f aca="false">A125+1</f>
        <v>125</v>
      </c>
      <c r="B126" s="26" t="s">
        <v>368</v>
      </c>
      <c r="C126" s="27" t="s">
        <v>360</v>
      </c>
      <c r="D126" s="27" t="s">
        <v>130</v>
      </c>
      <c r="E126" s="31" t="n">
        <v>36725</v>
      </c>
      <c r="F126" s="28" t="s">
        <v>367</v>
      </c>
      <c r="G126" s="29" t="s">
        <v>270</v>
      </c>
      <c r="J126" s="26" t="s">
        <v>369</v>
      </c>
      <c r="K126" s="32" t="n">
        <v>15000</v>
      </c>
      <c r="L126" s="26" t="n">
        <v>100178</v>
      </c>
    </row>
    <row r="127" customFormat="false" ht="25.5" hidden="false" customHeight="false" outlineLevel="0" collapsed="false">
      <c r="A127" s="26" t="n">
        <f aca="false">A126+1</f>
        <v>126</v>
      </c>
      <c r="B127" s="26" t="s">
        <v>370</v>
      </c>
      <c r="C127" s="27" t="s">
        <v>371</v>
      </c>
      <c r="D127" s="27" t="s">
        <v>130</v>
      </c>
      <c r="E127" s="31" t="n">
        <v>36725</v>
      </c>
      <c r="F127" s="28" t="s">
        <v>372</v>
      </c>
      <c r="G127" s="29" t="s">
        <v>270</v>
      </c>
      <c r="J127" s="26" t="s">
        <v>200</v>
      </c>
      <c r="K127" s="32" t="n">
        <v>25000</v>
      </c>
      <c r="L127" s="26" t="n">
        <v>100178</v>
      </c>
    </row>
    <row r="128" customFormat="false" ht="25.5" hidden="false" customHeight="false" outlineLevel="0" collapsed="false">
      <c r="A128" s="26" t="n">
        <f aca="false">A127+1</f>
        <v>127</v>
      </c>
      <c r="C128" s="27" t="s">
        <v>373</v>
      </c>
      <c r="D128" s="27" t="s">
        <v>374</v>
      </c>
      <c r="E128" s="31" t="n">
        <v>36544</v>
      </c>
      <c r="F128" s="28" t="s">
        <v>205</v>
      </c>
      <c r="G128" s="29" t="s">
        <v>270</v>
      </c>
      <c r="H128" s="26" t="s">
        <v>36</v>
      </c>
      <c r="I128" s="26" t="s">
        <v>56</v>
      </c>
      <c r="J128" s="26" t="s">
        <v>375</v>
      </c>
      <c r="K128" s="32" t="n">
        <v>2000</v>
      </c>
      <c r="L128" s="26" t="n">
        <v>700</v>
      </c>
    </row>
    <row r="129" customFormat="false" ht="12.75" hidden="false" customHeight="false" outlineLevel="0" collapsed="false">
      <c r="A129" s="26" t="n">
        <f aca="false">A128+1</f>
        <v>128</v>
      </c>
      <c r="B129" s="26" t="s">
        <v>376</v>
      </c>
      <c r="D129" s="27" t="s">
        <v>130</v>
      </c>
      <c r="E129" s="31" t="n">
        <v>36550</v>
      </c>
      <c r="F129" s="28" t="s">
        <v>205</v>
      </c>
      <c r="G129" s="29" t="s">
        <v>270</v>
      </c>
      <c r="H129" s="26" t="s">
        <v>55</v>
      </c>
      <c r="I129" s="26" t="s">
        <v>56</v>
      </c>
      <c r="J129" s="26" t="s">
        <v>377</v>
      </c>
      <c r="K129" s="32" t="n">
        <v>500</v>
      </c>
      <c r="L129" s="26" t="n">
        <v>0</v>
      </c>
    </row>
    <row r="130" customFormat="false" ht="38.25" hidden="false" customHeight="false" outlineLevel="0" collapsed="false">
      <c r="A130" s="26" t="n">
        <f aca="false">A129+1</f>
        <v>129</v>
      </c>
      <c r="C130" s="27" t="s">
        <v>378</v>
      </c>
      <c r="D130" s="27" t="s">
        <v>379</v>
      </c>
      <c r="E130" s="31" t="n">
        <v>36559</v>
      </c>
      <c r="F130" s="28" t="s">
        <v>205</v>
      </c>
      <c r="G130" s="29" t="s">
        <v>270</v>
      </c>
      <c r="H130" s="26" t="s">
        <v>55</v>
      </c>
      <c r="I130" s="26" t="s">
        <v>56</v>
      </c>
      <c r="J130" s="26" t="s">
        <v>375</v>
      </c>
      <c r="K130" s="32" t="n">
        <v>2000</v>
      </c>
      <c r="L130" s="26" t="n">
        <v>0</v>
      </c>
    </row>
    <row r="131" customFormat="false" ht="12.75" hidden="false" customHeight="false" outlineLevel="0" collapsed="false">
      <c r="A131" s="26" t="n">
        <f aca="false">A130+1</f>
        <v>130</v>
      </c>
      <c r="B131" s="26" t="s">
        <v>380</v>
      </c>
      <c r="D131" s="27" t="s">
        <v>130</v>
      </c>
      <c r="E131" s="31" t="n">
        <v>36650</v>
      </c>
      <c r="F131" s="28" t="s">
        <v>205</v>
      </c>
      <c r="G131" s="29" t="s">
        <v>270</v>
      </c>
      <c r="H131" s="26" t="s">
        <v>55</v>
      </c>
      <c r="I131" s="26" t="s">
        <v>56</v>
      </c>
      <c r="J131" s="26" t="s">
        <v>377</v>
      </c>
      <c r="K131" s="32" t="n">
        <v>500</v>
      </c>
      <c r="L131" s="26" t="n">
        <v>4264</v>
      </c>
    </row>
    <row r="132" customFormat="false" ht="12.75" hidden="false" customHeight="false" outlineLevel="0" collapsed="false">
      <c r="A132" s="26" t="n">
        <f aca="false">A131+1</f>
        <v>131</v>
      </c>
      <c r="B132" s="26" t="s">
        <v>381</v>
      </c>
      <c r="D132" s="27" t="s">
        <v>130</v>
      </c>
      <c r="E132" s="31" t="n">
        <v>36650</v>
      </c>
      <c r="F132" s="28" t="s">
        <v>205</v>
      </c>
      <c r="G132" s="29" t="s">
        <v>270</v>
      </c>
      <c r="H132" s="26" t="s">
        <v>55</v>
      </c>
      <c r="I132" s="26" t="s">
        <v>56</v>
      </c>
      <c r="J132" s="26" t="s">
        <v>377</v>
      </c>
      <c r="K132" s="32" t="n">
        <v>500</v>
      </c>
      <c r="L132" s="26" t="n">
        <v>4264</v>
      </c>
    </row>
    <row r="133" customFormat="false" ht="12.75" hidden="false" customHeight="false" outlineLevel="0" collapsed="false">
      <c r="A133" s="26" t="n">
        <f aca="false">A132+1</f>
        <v>132</v>
      </c>
      <c r="B133" s="26" t="s">
        <v>382</v>
      </c>
      <c r="D133" s="27" t="s">
        <v>130</v>
      </c>
      <c r="E133" s="31" t="n">
        <v>36650</v>
      </c>
      <c r="F133" s="28" t="s">
        <v>205</v>
      </c>
      <c r="G133" s="29" t="s">
        <v>270</v>
      </c>
      <c r="H133" s="26" t="s">
        <v>55</v>
      </c>
      <c r="I133" s="26" t="s">
        <v>56</v>
      </c>
      <c r="J133" s="26" t="s">
        <v>377</v>
      </c>
      <c r="K133" s="32" t="n">
        <v>500</v>
      </c>
      <c r="L133" s="26" t="n">
        <v>4264</v>
      </c>
    </row>
    <row r="134" customFormat="false" ht="12.75" hidden="false" customHeight="false" outlineLevel="0" collapsed="false">
      <c r="A134" s="26" t="n">
        <f aca="false">A133+1</f>
        <v>133</v>
      </c>
      <c r="B134" s="26" t="s">
        <v>376</v>
      </c>
      <c r="D134" s="27" t="s">
        <v>130</v>
      </c>
      <c r="E134" s="31" t="n">
        <v>36650</v>
      </c>
      <c r="F134" s="28" t="s">
        <v>205</v>
      </c>
      <c r="G134" s="29" t="s">
        <v>270</v>
      </c>
      <c r="H134" s="26" t="s">
        <v>55</v>
      </c>
      <c r="I134" s="26" t="s">
        <v>56</v>
      </c>
      <c r="J134" s="26" t="s">
        <v>377</v>
      </c>
      <c r="K134" s="32" t="n">
        <v>500</v>
      </c>
      <c r="L134" s="26" t="n">
        <v>4264</v>
      </c>
    </row>
    <row r="135" customFormat="false" ht="12.75" hidden="false" customHeight="false" outlineLevel="0" collapsed="false">
      <c r="A135" s="26" t="n">
        <f aca="false">A134+1</f>
        <v>134</v>
      </c>
      <c r="C135" s="27" t="s">
        <v>383</v>
      </c>
      <c r="D135" s="27" t="s">
        <v>130</v>
      </c>
      <c r="E135" s="31" t="n">
        <v>36676</v>
      </c>
      <c r="F135" s="28" t="s">
        <v>205</v>
      </c>
      <c r="G135" s="29" t="s">
        <v>270</v>
      </c>
      <c r="J135" s="26" t="s">
        <v>206</v>
      </c>
      <c r="K135" s="32" t="n">
        <v>10000</v>
      </c>
      <c r="L135" s="26" t="n">
        <v>100072</v>
      </c>
    </row>
    <row r="136" customFormat="false" ht="12.75" hidden="false" customHeight="false" outlineLevel="0" collapsed="false">
      <c r="A136" s="26" t="n">
        <f aca="false">A135+1</f>
        <v>135</v>
      </c>
      <c r="C136" s="27" t="s">
        <v>383</v>
      </c>
      <c r="D136" s="27" t="s">
        <v>130</v>
      </c>
      <c r="E136" s="31" t="n">
        <v>36676</v>
      </c>
      <c r="F136" s="28" t="s">
        <v>205</v>
      </c>
      <c r="G136" s="29" t="s">
        <v>270</v>
      </c>
      <c r="J136" s="26" t="s">
        <v>206</v>
      </c>
      <c r="K136" s="32" t="n">
        <v>10000</v>
      </c>
      <c r="L136" s="26" t="n">
        <v>100072</v>
      </c>
    </row>
    <row r="137" customFormat="false" ht="12.75" hidden="false" customHeight="false" outlineLevel="0" collapsed="false">
      <c r="A137" s="26" t="n">
        <f aca="false">A136+1</f>
        <v>136</v>
      </c>
      <c r="C137" s="27" t="s">
        <v>383</v>
      </c>
      <c r="D137" s="27" t="s">
        <v>130</v>
      </c>
      <c r="E137" s="31" t="n">
        <v>36732</v>
      </c>
      <c r="F137" s="28" t="s">
        <v>205</v>
      </c>
      <c r="G137" s="29" t="s">
        <v>270</v>
      </c>
      <c r="H137" s="26" t="s">
        <v>384</v>
      </c>
      <c r="J137" s="26" t="s">
        <v>385</v>
      </c>
      <c r="K137" s="32" t="n">
        <v>5000</v>
      </c>
      <c r="L137" s="26" t="n">
        <v>100178</v>
      </c>
    </row>
    <row r="138" customFormat="false" ht="25.5" hidden="false" customHeight="false" outlineLevel="0" collapsed="false">
      <c r="A138" s="26" t="n">
        <f aca="false">A137+1</f>
        <v>137</v>
      </c>
      <c r="B138" s="26" t="s">
        <v>386</v>
      </c>
      <c r="C138" s="27" t="s">
        <v>387</v>
      </c>
      <c r="D138" s="27" t="s">
        <v>388</v>
      </c>
      <c r="E138" s="31" t="n">
        <v>36535</v>
      </c>
      <c r="F138" s="28" t="s">
        <v>209</v>
      </c>
      <c r="G138" s="29" t="s">
        <v>270</v>
      </c>
      <c r="H138" s="26" t="s">
        <v>389</v>
      </c>
      <c r="I138" s="26" t="s">
        <v>56</v>
      </c>
      <c r="J138" s="26" t="s">
        <v>210</v>
      </c>
      <c r="K138" s="32" t="n">
        <v>175</v>
      </c>
      <c r="L138" s="26" t="n">
        <v>100088</v>
      </c>
    </row>
    <row r="139" customFormat="false" ht="38.25" hidden="false" customHeight="false" outlineLevel="0" collapsed="false">
      <c r="A139" s="26" t="n">
        <f aca="false">A138+1</f>
        <v>138</v>
      </c>
      <c r="B139" s="26" t="s">
        <v>390</v>
      </c>
      <c r="C139" s="27" t="s">
        <v>391</v>
      </c>
      <c r="D139" s="27" t="s">
        <v>392</v>
      </c>
      <c r="E139" s="31" t="n">
        <v>36550</v>
      </c>
      <c r="F139" s="28" t="s">
        <v>209</v>
      </c>
      <c r="G139" s="29" t="s">
        <v>270</v>
      </c>
      <c r="H139" s="26" t="s">
        <v>55</v>
      </c>
      <c r="I139" s="26" t="s">
        <v>75</v>
      </c>
      <c r="J139" s="26" t="s">
        <v>210</v>
      </c>
      <c r="K139" s="32" t="n">
        <v>250</v>
      </c>
      <c r="L139" s="26" t="n">
        <v>100088</v>
      </c>
    </row>
    <row r="140" customFormat="false" ht="12.75" hidden="false" customHeight="false" outlineLevel="0" collapsed="false">
      <c r="A140" s="26" t="n">
        <f aca="false">A139+1</f>
        <v>139</v>
      </c>
      <c r="B140" s="26" t="s">
        <v>393</v>
      </c>
      <c r="C140" s="27" t="s">
        <v>394</v>
      </c>
      <c r="D140" s="27" t="s">
        <v>130</v>
      </c>
      <c r="E140" s="31" t="n">
        <v>36604</v>
      </c>
      <c r="F140" s="28" t="s">
        <v>395</v>
      </c>
      <c r="G140" s="29" t="s">
        <v>270</v>
      </c>
      <c r="J140" s="26" t="s">
        <v>396</v>
      </c>
      <c r="K140" s="32" t="n">
        <v>250</v>
      </c>
      <c r="L140" s="26" t="n">
        <v>0</v>
      </c>
    </row>
    <row r="141" customFormat="false" ht="38.25" hidden="false" customHeight="false" outlineLevel="0" collapsed="false">
      <c r="A141" s="26" t="n">
        <f aca="false">A140+1</f>
        <v>140</v>
      </c>
      <c r="B141" s="26" t="s">
        <v>397</v>
      </c>
      <c r="C141" s="27" t="s">
        <v>398</v>
      </c>
      <c r="D141" s="27" t="s">
        <v>399</v>
      </c>
      <c r="E141" s="31" t="n">
        <v>36570</v>
      </c>
      <c r="F141" s="28" t="s">
        <v>400</v>
      </c>
      <c r="G141" s="29" t="s">
        <v>270</v>
      </c>
      <c r="H141" s="26" t="s">
        <v>401</v>
      </c>
      <c r="I141" s="26" t="s">
        <v>402</v>
      </c>
      <c r="J141" s="26" t="s">
        <v>403</v>
      </c>
      <c r="K141" s="32" t="n">
        <v>750</v>
      </c>
      <c r="L141" s="26" t="n">
        <v>100085</v>
      </c>
    </row>
    <row r="142" customFormat="false" ht="25.5" hidden="false" customHeight="false" outlineLevel="0" collapsed="false">
      <c r="A142" s="26" t="n">
        <f aca="false">A141+1</f>
        <v>141</v>
      </c>
      <c r="B142" s="26" t="s">
        <v>404</v>
      </c>
      <c r="C142" s="27" t="s">
        <v>405</v>
      </c>
      <c r="D142" s="27" t="s">
        <v>98</v>
      </c>
      <c r="E142" s="31" t="n">
        <v>36579</v>
      </c>
      <c r="F142" s="28" t="s">
        <v>400</v>
      </c>
      <c r="G142" s="29" t="s">
        <v>270</v>
      </c>
      <c r="H142" s="26" t="s">
        <v>49</v>
      </c>
      <c r="I142" s="26" t="s">
        <v>44</v>
      </c>
      <c r="J142" s="26" t="s">
        <v>403</v>
      </c>
      <c r="K142" s="32" t="n">
        <v>500</v>
      </c>
      <c r="L142" s="26" t="n">
        <v>100085</v>
      </c>
    </row>
    <row r="143" customFormat="false" ht="12.75" hidden="false" customHeight="false" outlineLevel="0" collapsed="false">
      <c r="A143" s="26" t="n">
        <f aca="false">A142+1</f>
        <v>142</v>
      </c>
      <c r="C143" s="27" t="s">
        <v>406</v>
      </c>
      <c r="D143" s="27" t="s">
        <v>98</v>
      </c>
      <c r="E143" s="31" t="n">
        <v>36621</v>
      </c>
      <c r="F143" s="28" t="s">
        <v>400</v>
      </c>
      <c r="G143" s="29" t="s">
        <v>270</v>
      </c>
      <c r="I143" s="26" t="s">
        <v>44</v>
      </c>
      <c r="J143" s="26" t="s">
        <v>403</v>
      </c>
      <c r="K143" s="32" t="n">
        <v>10000</v>
      </c>
      <c r="L143" s="26" t="n">
        <v>100085</v>
      </c>
    </row>
    <row r="144" customFormat="false" ht="25.5" hidden="false" customHeight="false" outlineLevel="0" collapsed="false">
      <c r="A144" s="26" t="n">
        <f aca="false">A143+1</f>
        <v>143</v>
      </c>
      <c r="B144" s="26" t="s">
        <v>407</v>
      </c>
      <c r="C144" s="27" t="s">
        <v>408</v>
      </c>
      <c r="D144" s="27" t="s">
        <v>257</v>
      </c>
      <c r="E144" s="31" t="n">
        <v>36549</v>
      </c>
      <c r="F144" s="28" t="s">
        <v>253</v>
      </c>
      <c r="G144" s="29" t="s">
        <v>270</v>
      </c>
      <c r="H144" s="26" t="s">
        <v>55</v>
      </c>
      <c r="I144" s="26" t="s">
        <v>56</v>
      </c>
      <c r="J144" s="26" t="s">
        <v>254</v>
      </c>
      <c r="K144" s="32" t="n">
        <v>300</v>
      </c>
      <c r="L144" s="26" t="n">
        <v>100087</v>
      </c>
    </row>
    <row r="145" customFormat="false" ht="25.5" hidden="false" customHeight="false" outlineLevel="0" collapsed="false">
      <c r="A145" s="26" t="n">
        <f aca="false">A144+1</f>
        <v>144</v>
      </c>
      <c r="B145" s="26" t="s">
        <v>409</v>
      </c>
      <c r="C145" s="27" t="s">
        <v>410</v>
      </c>
      <c r="D145" s="27" t="s">
        <v>130</v>
      </c>
      <c r="E145" s="31" t="n">
        <v>36630</v>
      </c>
      <c r="F145" s="28" t="s">
        <v>411</v>
      </c>
      <c r="G145" s="29" t="s">
        <v>270</v>
      </c>
      <c r="J145" s="26" t="s">
        <v>200</v>
      </c>
      <c r="K145" s="32" t="n">
        <v>10000</v>
      </c>
      <c r="L145" s="26" t="n">
        <v>100042</v>
      </c>
    </row>
    <row r="146" customFormat="false" ht="25.5" hidden="false" customHeight="false" outlineLevel="0" collapsed="false">
      <c r="A146" s="26" t="n">
        <f aca="false">A145+1</f>
        <v>145</v>
      </c>
      <c r="C146" s="27" t="s">
        <v>412</v>
      </c>
      <c r="D146" s="27" t="s">
        <v>98</v>
      </c>
      <c r="E146" s="31" t="n">
        <v>36592</v>
      </c>
      <c r="F146" s="28" t="s">
        <v>259</v>
      </c>
      <c r="G146" s="29" t="s">
        <v>270</v>
      </c>
      <c r="I146" s="26" t="s">
        <v>44</v>
      </c>
      <c r="J146" s="26" t="s">
        <v>260</v>
      </c>
      <c r="K146" s="32" t="n">
        <v>10000</v>
      </c>
      <c r="L146" s="26" t="n">
        <v>100178</v>
      </c>
    </row>
    <row r="147" customFormat="false" ht="12.75" hidden="false" customHeight="false" outlineLevel="0" collapsed="false">
      <c r="A147" s="26" t="n">
        <f aca="false">A146+1</f>
        <v>146</v>
      </c>
      <c r="C147" s="27" t="s">
        <v>413</v>
      </c>
      <c r="D147" s="27" t="s">
        <v>130</v>
      </c>
      <c r="E147" s="31" t="n">
        <v>36628</v>
      </c>
      <c r="F147" s="28" t="s">
        <v>259</v>
      </c>
      <c r="G147" s="29" t="s">
        <v>270</v>
      </c>
      <c r="I147" s="26" t="s">
        <v>44</v>
      </c>
      <c r="J147" s="26" t="s">
        <v>260</v>
      </c>
      <c r="K147" s="32" t="n">
        <v>10000</v>
      </c>
      <c r="L147" s="26" t="n">
        <v>100020</v>
      </c>
    </row>
    <row r="148" customFormat="false" ht="25.5" hidden="false" customHeight="false" outlineLevel="0" collapsed="false">
      <c r="A148" s="26" t="n">
        <f aca="false">A147+1</f>
        <v>147</v>
      </c>
      <c r="B148" s="26" t="s">
        <v>359</v>
      </c>
      <c r="C148" s="27" t="s">
        <v>360</v>
      </c>
      <c r="D148" s="27" t="s">
        <v>130</v>
      </c>
      <c r="E148" s="31" t="n">
        <v>36630</v>
      </c>
      <c r="F148" s="28" t="s">
        <v>259</v>
      </c>
      <c r="G148" s="29" t="s">
        <v>270</v>
      </c>
      <c r="J148" s="26" t="s">
        <v>200</v>
      </c>
      <c r="K148" s="32" t="n">
        <v>5000</v>
      </c>
      <c r="L148" s="26" t="n">
        <v>100178</v>
      </c>
    </row>
    <row r="149" customFormat="false" ht="25.5" hidden="false" customHeight="false" outlineLevel="0" collapsed="false">
      <c r="A149" s="26" t="n">
        <f aca="false">A148+1</f>
        <v>148</v>
      </c>
      <c r="B149" s="26" t="s">
        <v>371</v>
      </c>
      <c r="C149" s="27" t="s">
        <v>370</v>
      </c>
      <c r="D149" s="27" t="s">
        <v>130</v>
      </c>
      <c r="E149" s="31" t="n">
        <v>36607</v>
      </c>
      <c r="F149" s="28" t="s">
        <v>414</v>
      </c>
      <c r="G149" s="29" t="s">
        <v>270</v>
      </c>
      <c r="J149" s="26" t="s">
        <v>369</v>
      </c>
      <c r="K149" s="32" t="n">
        <v>50000</v>
      </c>
      <c r="L149" s="26" t="n">
        <v>100178</v>
      </c>
    </row>
    <row r="150" customFormat="false" ht="25.5" hidden="false" customHeight="false" outlineLevel="0" collapsed="false">
      <c r="A150" s="26" t="n">
        <f aca="false">A149+1</f>
        <v>149</v>
      </c>
      <c r="B150" s="26" t="s">
        <v>280</v>
      </c>
      <c r="C150" s="27" t="s">
        <v>281</v>
      </c>
      <c r="D150" s="27" t="s">
        <v>130</v>
      </c>
      <c r="E150" s="31" t="n">
        <v>36719</v>
      </c>
      <c r="F150" s="28" t="s">
        <v>42</v>
      </c>
      <c r="G150" s="29" t="s">
        <v>270</v>
      </c>
      <c r="I150" s="26" t="s">
        <v>415</v>
      </c>
      <c r="J150" s="26" t="s">
        <v>416</v>
      </c>
      <c r="K150" s="32" t="n">
        <v>1000</v>
      </c>
      <c r="L150" s="26" t="n">
        <v>0</v>
      </c>
    </row>
    <row r="151" customFormat="false" ht="38.25" hidden="false" customHeight="false" outlineLevel="0" collapsed="false">
      <c r="A151" s="26" t="n">
        <f aca="false">A150+1</f>
        <v>150</v>
      </c>
      <c r="B151" s="33"/>
      <c r="C151" s="34" t="s">
        <v>417</v>
      </c>
      <c r="D151" s="34" t="s">
        <v>418</v>
      </c>
      <c r="E151" s="35" t="n">
        <v>36593</v>
      </c>
      <c r="F151" s="36" t="s">
        <v>209</v>
      </c>
      <c r="G151" s="37"/>
      <c r="H151" s="33"/>
      <c r="I151" s="33"/>
      <c r="J151" s="33" t="s">
        <v>45</v>
      </c>
      <c r="K151" s="38" t="n">
        <v>3000</v>
      </c>
      <c r="L151" s="33" t="n">
        <v>100088</v>
      </c>
    </row>
    <row r="152" customFormat="false" ht="12.75" hidden="false" customHeight="false" outlineLevel="0" collapsed="false">
      <c r="A152" s="26" t="n">
        <f aca="false">A151+1</f>
        <v>151</v>
      </c>
      <c r="B152" s="33"/>
      <c r="C152" s="34" t="s">
        <v>419</v>
      </c>
      <c r="D152" s="34" t="s">
        <v>130</v>
      </c>
      <c r="E152" s="35" t="n">
        <v>36626</v>
      </c>
      <c r="F152" s="36" t="s">
        <v>259</v>
      </c>
      <c r="G152" s="37"/>
      <c r="H152" s="33"/>
      <c r="I152" s="33" t="s">
        <v>44</v>
      </c>
      <c r="J152" s="33" t="s">
        <v>420</v>
      </c>
      <c r="K152" s="38" t="n">
        <v>25000</v>
      </c>
      <c r="L152" s="33" t="n">
        <v>100020</v>
      </c>
    </row>
    <row r="153" customFormat="false" ht="25.5" hidden="false" customHeight="false" outlineLevel="0" collapsed="false">
      <c r="A153" s="26" t="n">
        <f aca="false">A152+1</f>
        <v>152</v>
      </c>
      <c r="B153" s="33" t="s">
        <v>421</v>
      </c>
      <c r="C153" s="34"/>
      <c r="D153" s="34" t="s">
        <v>422</v>
      </c>
      <c r="E153" s="35" t="n">
        <v>36692</v>
      </c>
      <c r="F153" s="36" t="s">
        <v>423</v>
      </c>
      <c r="G153" s="37"/>
      <c r="H153" s="33"/>
      <c r="I153" s="33"/>
      <c r="J153" s="33" t="s">
        <v>424</v>
      </c>
      <c r="K153" s="38" t="n">
        <v>7500</v>
      </c>
      <c r="L153" s="33" t="n">
        <v>0</v>
      </c>
    </row>
    <row r="154" customFormat="false" ht="12.75" hidden="false" customHeight="true" outlineLevel="0" collapsed="false">
      <c r="A154" s="39"/>
      <c r="B154" s="40" t="s">
        <v>425</v>
      </c>
      <c r="C154" s="41"/>
      <c r="D154" s="41"/>
      <c r="E154" s="39"/>
      <c r="F154" s="42"/>
      <c r="G154" s="43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  <c r="IW154" s="39"/>
    </row>
    <row r="155" customFormat="false" ht="12.75" hidden="false" customHeight="false" outlineLevel="0" collapsed="false">
      <c r="A155" s="44"/>
      <c r="B155" s="40"/>
      <c r="C155" s="45"/>
      <c r="D155" s="46"/>
      <c r="E155" s="47"/>
      <c r="F155" s="48"/>
      <c r="G155" s="49"/>
      <c r="H155" s="44"/>
      <c r="I155" s="44"/>
      <c r="J155" s="45" t="s">
        <v>426</v>
      </c>
      <c r="K155" s="50" t="n">
        <f aca="false">SUM(K85:K150)</f>
        <v>505225</v>
      </c>
      <c r="L155" s="51" t="n">
        <v>0.43</v>
      </c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  <c r="FW155" s="44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4"/>
      <c r="GI155" s="44"/>
      <c r="GJ155" s="44"/>
      <c r="GK155" s="44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4"/>
      <c r="GW155" s="44"/>
      <c r="GX155" s="44"/>
      <c r="GY155" s="44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4"/>
      <c r="HK155" s="44"/>
      <c r="HL155" s="44"/>
      <c r="HM155" s="44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4"/>
      <c r="HY155" s="44"/>
      <c r="HZ155" s="44"/>
      <c r="IA155" s="44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  <c r="IL155" s="44"/>
      <c r="IM155" s="44"/>
      <c r="IN155" s="44"/>
      <c r="IO155" s="44"/>
      <c r="IP155" s="44"/>
      <c r="IQ155" s="44"/>
      <c r="IR155" s="44"/>
      <c r="IS155" s="44"/>
      <c r="IT155" s="44"/>
      <c r="IU155" s="44"/>
      <c r="IV155" s="44"/>
      <c r="IW155" s="44"/>
    </row>
    <row r="156" customFormat="false" ht="12.75" hidden="false" customHeight="false" outlineLevel="0" collapsed="false">
      <c r="A156" s="44"/>
      <c r="B156" s="44"/>
      <c r="C156" s="45"/>
      <c r="D156" s="46"/>
      <c r="E156" s="47"/>
      <c r="F156" s="48"/>
      <c r="G156" s="49"/>
      <c r="H156" s="44"/>
      <c r="I156" s="44"/>
      <c r="J156" s="45" t="s">
        <v>427</v>
      </c>
      <c r="K156" s="50" t="n">
        <f aca="false">SUM(K2:K84)</f>
        <v>408950</v>
      </c>
      <c r="L156" s="51" t="n">
        <v>0.55</v>
      </c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  <c r="FT156" s="44"/>
      <c r="FU156" s="44"/>
      <c r="FV156" s="44"/>
      <c r="FW156" s="44"/>
      <c r="FX156" s="44"/>
      <c r="FY156" s="44"/>
      <c r="FZ156" s="44"/>
      <c r="GA156" s="44"/>
      <c r="GB156" s="44"/>
      <c r="GC156" s="44"/>
      <c r="GD156" s="44"/>
      <c r="GE156" s="44"/>
      <c r="GF156" s="44"/>
      <c r="GG156" s="44"/>
      <c r="GH156" s="44"/>
      <c r="GI156" s="44"/>
      <c r="GJ156" s="44"/>
      <c r="GK156" s="44"/>
      <c r="GL156" s="44"/>
      <c r="GM156" s="44"/>
      <c r="GN156" s="44"/>
      <c r="GO156" s="44"/>
      <c r="GP156" s="44"/>
      <c r="GQ156" s="44"/>
      <c r="GR156" s="44"/>
      <c r="GS156" s="44"/>
      <c r="GT156" s="44"/>
      <c r="GU156" s="44"/>
      <c r="GV156" s="44"/>
      <c r="GW156" s="44"/>
      <c r="GX156" s="44"/>
      <c r="GY156" s="44"/>
      <c r="GZ156" s="44"/>
      <c r="HA156" s="44"/>
      <c r="HB156" s="44"/>
      <c r="HC156" s="44"/>
      <c r="HD156" s="44"/>
      <c r="HE156" s="44"/>
      <c r="HF156" s="44"/>
      <c r="HG156" s="44"/>
      <c r="HH156" s="44"/>
      <c r="HI156" s="44"/>
      <c r="HJ156" s="44"/>
      <c r="HK156" s="44"/>
      <c r="HL156" s="44"/>
      <c r="HM156" s="44"/>
      <c r="HN156" s="44"/>
      <c r="HO156" s="44"/>
      <c r="HP156" s="44"/>
      <c r="HQ156" s="44"/>
      <c r="HR156" s="44"/>
      <c r="HS156" s="44"/>
      <c r="HT156" s="44"/>
      <c r="HU156" s="44"/>
      <c r="HV156" s="44"/>
      <c r="HW156" s="44"/>
      <c r="HX156" s="44"/>
      <c r="HY156" s="44"/>
      <c r="HZ156" s="44"/>
      <c r="IA156" s="44"/>
      <c r="IB156" s="44"/>
      <c r="IC156" s="44"/>
      <c r="ID156" s="44"/>
      <c r="IE156" s="44"/>
      <c r="IF156" s="44"/>
      <c r="IG156" s="44"/>
      <c r="IH156" s="44"/>
      <c r="II156" s="44"/>
      <c r="IJ156" s="44"/>
      <c r="IK156" s="44"/>
      <c r="IL156" s="44"/>
      <c r="IM156" s="44"/>
      <c r="IN156" s="44"/>
      <c r="IO156" s="44"/>
      <c r="IP156" s="44"/>
      <c r="IQ156" s="44"/>
      <c r="IR156" s="44"/>
      <c r="IS156" s="44"/>
      <c r="IT156" s="44"/>
      <c r="IU156" s="44"/>
      <c r="IV156" s="44"/>
      <c r="IW156" s="44"/>
    </row>
    <row r="157" customFormat="false" ht="12.75" hidden="false" customHeight="false" outlineLevel="0" collapsed="false">
      <c r="A157" s="44"/>
      <c r="B157" s="44"/>
      <c r="C157" s="46"/>
      <c r="D157" s="46"/>
      <c r="E157" s="44"/>
      <c r="F157" s="48"/>
      <c r="G157" s="49"/>
      <c r="H157" s="44"/>
      <c r="I157" s="44"/>
      <c r="J157" s="52" t="s">
        <v>428</v>
      </c>
      <c r="K157" s="53" t="n">
        <f aca="false">SUM(K156,K155)</f>
        <v>914175</v>
      </c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4"/>
      <c r="FU157" s="44"/>
      <c r="FV157" s="44"/>
      <c r="FW157" s="44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4"/>
      <c r="GI157" s="44"/>
      <c r="GJ157" s="44"/>
      <c r="GK157" s="44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4"/>
      <c r="GW157" s="44"/>
      <c r="GX157" s="44"/>
      <c r="GY157" s="44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4"/>
      <c r="HK157" s="44"/>
      <c r="HL157" s="44"/>
      <c r="HM157" s="44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4"/>
      <c r="HY157" s="44"/>
      <c r="HZ157" s="44"/>
      <c r="IA157" s="44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4"/>
      <c r="IM157" s="44"/>
      <c r="IN157" s="44"/>
      <c r="IO157" s="44"/>
      <c r="IP157" s="44"/>
      <c r="IQ157" s="44"/>
      <c r="IR157" s="44"/>
      <c r="IS157" s="44"/>
      <c r="IT157" s="44"/>
      <c r="IU157" s="44"/>
      <c r="IV157" s="44"/>
      <c r="IW157" s="44"/>
    </row>
    <row r="158" customFormat="false" ht="12.75" hidden="false" customHeight="false" outlineLevel="0" collapsed="false">
      <c r="A158" s="44"/>
      <c r="B158" s="44"/>
      <c r="C158" s="46"/>
      <c r="D158" s="46"/>
      <c r="E158" s="44"/>
      <c r="F158" s="48"/>
      <c r="G158" s="49"/>
      <c r="H158" s="44"/>
      <c r="I158" s="44"/>
      <c r="J158" s="45" t="s">
        <v>429</v>
      </c>
      <c r="K158" s="50" t="n">
        <f aca="false">SUM(K151:K153)</f>
        <v>35500</v>
      </c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4"/>
      <c r="FW158" s="44"/>
      <c r="FX158" s="44"/>
      <c r="FY158" s="44"/>
      <c r="FZ158" s="44"/>
      <c r="GA158" s="44"/>
      <c r="GB158" s="44"/>
      <c r="GC158" s="44"/>
      <c r="GD158" s="44"/>
      <c r="GE158" s="44"/>
      <c r="GF158" s="44"/>
      <c r="GG158" s="44"/>
      <c r="GH158" s="44"/>
      <c r="GI158" s="44"/>
      <c r="GJ158" s="44"/>
      <c r="GK158" s="44"/>
      <c r="GL158" s="44"/>
      <c r="GM158" s="44"/>
      <c r="GN158" s="44"/>
      <c r="GO158" s="44"/>
      <c r="GP158" s="44"/>
      <c r="GQ158" s="44"/>
      <c r="GR158" s="44"/>
      <c r="GS158" s="44"/>
      <c r="GT158" s="44"/>
      <c r="GU158" s="44"/>
      <c r="GV158" s="44"/>
      <c r="GW158" s="44"/>
      <c r="GX158" s="44"/>
      <c r="GY158" s="44"/>
      <c r="GZ158" s="44"/>
      <c r="HA158" s="44"/>
      <c r="HB158" s="44"/>
      <c r="HC158" s="44"/>
      <c r="HD158" s="44"/>
      <c r="HE158" s="44"/>
      <c r="HF158" s="44"/>
      <c r="HG158" s="44"/>
      <c r="HH158" s="44"/>
      <c r="HI158" s="44"/>
      <c r="HJ158" s="44"/>
      <c r="HK158" s="44"/>
      <c r="HL158" s="44"/>
      <c r="HM158" s="44"/>
      <c r="HN158" s="44"/>
      <c r="HO158" s="44"/>
      <c r="HP158" s="44"/>
      <c r="HQ158" s="44"/>
      <c r="HR158" s="44"/>
      <c r="HS158" s="44"/>
      <c r="HT158" s="44"/>
      <c r="HU158" s="44"/>
      <c r="HV158" s="44"/>
      <c r="HW158" s="44"/>
      <c r="HX158" s="44"/>
      <c r="HY158" s="44"/>
      <c r="HZ158" s="44"/>
      <c r="IA158" s="44"/>
      <c r="IB158" s="44"/>
      <c r="IC158" s="44"/>
      <c r="ID158" s="44"/>
      <c r="IE158" s="44"/>
      <c r="IF158" s="44"/>
      <c r="IG158" s="44"/>
      <c r="IH158" s="44"/>
      <c r="II158" s="44"/>
      <c r="IJ158" s="44"/>
      <c r="IK158" s="44"/>
      <c r="IL158" s="44"/>
      <c r="IM158" s="44"/>
      <c r="IN158" s="44"/>
      <c r="IO158" s="44"/>
      <c r="IP158" s="44"/>
      <c r="IQ158" s="44"/>
      <c r="IR158" s="44"/>
      <c r="IS158" s="44"/>
      <c r="IT158" s="44"/>
      <c r="IU158" s="44"/>
      <c r="IV158" s="44"/>
      <c r="IW158" s="44"/>
    </row>
    <row r="159" customFormat="false" ht="12.75" hidden="false" customHeight="false" outlineLevel="0" collapsed="false">
      <c r="A159" s="44"/>
      <c r="B159" s="44"/>
      <c r="C159" s="46"/>
      <c r="D159" s="46"/>
      <c r="E159" s="44"/>
      <c r="F159" s="48"/>
      <c r="G159" s="49"/>
      <c r="H159" s="44"/>
      <c r="I159" s="44"/>
      <c r="J159" s="45" t="s">
        <v>430</v>
      </c>
      <c r="K159" s="50" t="n">
        <f aca="false">SUM(K2:K153)</f>
        <v>949675</v>
      </c>
      <c r="L159" s="5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  <c r="FW159" s="44"/>
      <c r="FX159" s="44"/>
      <c r="FY159" s="44"/>
      <c r="FZ159" s="44"/>
      <c r="GA159" s="44"/>
      <c r="GB159" s="44"/>
      <c r="GC159" s="44"/>
      <c r="GD159" s="44"/>
      <c r="GE159" s="44"/>
      <c r="GF159" s="44"/>
      <c r="GG159" s="44"/>
      <c r="GH159" s="44"/>
      <c r="GI159" s="44"/>
      <c r="GJ159" s="44"/>
      <c r="GK159" s="44"/>
      <c r="GL159" s="44"/>
      <c r="GM159" s="44"/>
      <c r="GN159" s="44"/>
      <c r="GO159" s="44"/>
      <c r="GP159" s="44"/>
      <c r="GQ159" s="44"/>
      <c r="GR159" s="44"/>
      <c r="GS159" s="44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  <c r="HQ159" s="44"/>
      <c r="HR159" s="44"/>
      <c r="HS159" s="44"/>
      <c r="HT159" s="44"/>
      <c r="HU159" s="44"/>
      <c r="HV159" s="44"/>
      <c r="HW159" s="44"/>
      <c r="HX159" s="44"/>
      <c r="HY159" s="44"/>
      <c r="HZ159" s="44"/>
      <c r="IA159" s="44"/>
      <c r="IB159" s="44"/>
      <c r="IC159" s="44"/>
      <c r="ID159" s="44"/>
      <c r="IE159" s="44"/>
      <c r="IF159" s="44"/>
      <c r="IG159" s="44"/>
      <c r="IH159" s="44"/>
      <c r="II159" s="44"/>
      <c r="IJ159" s="44"/>
      <c r="IK159" s="44"/>
      <c r="IL159" s="44"/>
      <c r="IM159" s="44"/>
      <c r="IN159" s="44"/>
      <c r="IO159" s="44"/>
      <c r="IP159" s="44"/>
      <c r="IQ159" s="44"/>
      <c r="IR159" s="44"/>
      <c r="IS159" s="44"/>
      <c r="IT159" s="44"/>
      <c r="IU159" s="44"/>
      <c r="IV159" s="44"/>
      <c r="IW159" s="44"/>
    </row>
    <row r="160" customFormat="false" ht="12.75" hidden="false" customHeight="false" outlineLevel="0" collapsed="false">
      <c r="A160" s="44"/>
      <c r="B160" s="44"/>
      <c r="C160" s="46"/>
      <c r="D160" s="46"/>
      <c r="E160" s="44"/>
      <c r="F160" s="48"/>
      <c r="G160" s="49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  <c r="FW160" s="44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  <c r="HQ160" s="44"/>
      <c r="HR160" s="44"/>
      <c r="HS160" s="44"/>
      <c r="HT160" s="44"/>
      <c r="HU160" s="44"/>
      <c r="HV160" s="44"/>
      <c r="HW160" s="44"/>
      <c r="HX160" s="44"/>
      <c r="HY160" s="44"/>
      <c r="HZ160" s="44"/>
      <c r="IA160" s="44"/>
      <c r="IB160" s="44"/>
      <c r="IC160" s="44"/>
      <c r="ID160" s="44"/>
      <c r="IE160" s="44"/>
      <c r="IF160" s="44"/>
      <c r="IG160" s="44"/>
      <c r="IH160" s="44"/>
      <c r="II160" s="44"/>
      <c r="IJ160" s="44"/>
      <c r="IK160" s="44"/>
      <c r="IL160" s="44"/>
      <c r="IM160" s="44"/>
      <c r="IN160" s="44"/>
      <c r="IO160" s="44"/>
      <c r="IP160" s="44"/>
      <c r="IQ160" s="44"/>
      <c r="IR160" s="44"/>
      <c r="IS160" s="44"/>
      <c r="IT160" s="44"/>
      <c r="IU160" s="44"/>
      <c r="IV160" s="44"/>
      <c r="IW160" s="44"/>
    </row>
    <row r="161" customFormat="false" ht="12.75" hidden="false" customHeight="false" outlineLevel="0" collapsed="false">
      <c r="A161" s="44"/>
      <c r="B161" s="44"/>
      <c r="C161" s="46"/>
      <c r="D161" s="46"/>
      <c r="E161" s="44"/>
      <c r="F161" s="48"/>
      <c r="G161" s="49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44"/>
      <c r="HZ161" s="44"/>
      <c r="IA161" s="44"/>
      <c r="IB161" s="44"/>
      <c r="IC161" s="44"/>
      <c r="ID161" s="44"/>
      <c r="IE161" s="44"/>
      <c r="IF161" s="44"/>
      <c r="IG161" s="44"/>
      <c r="IH161" s="44"/>
      <c r="II161" s="44"/>
      <c r="IJ161" s="44"/>
      <c r="IK161" s="44"/>
      <c r="IL161" s="44"/>
      <c r="IM161" s="44"/>
      <c r="IN161" s="44"/>
      <c r="IO161" s="44"/>
      <c r="IP161" s="44"/>
      <c r="IQ161" s="44"/>
      <c r="IR161" s="44"/>
      <c r="IS161" s="44"/>
      <c r="IT161" s="44"/>
      <c r="IU161" s="44"/>
      <c r="IV161" s="44"/>
      <c r="IW161" s="44"/>
    </row>
    <row r="162" customFormat="false" ht="12.75" hidden="false" customHeight="false" outlineLevel="0" collapsed="false">
      <c r="A162" s="44"/>
      <c r="B162" s="44"/>
      <c r="C162" s="46"/>
      <c r="D162" s="46"/>
      <c r="E162" s="44"/>
      <c r="F162" s="48"/>
      <c r="G162" s="49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44"/>
      <c r="HZ162" s="44"/>
      <c r="IA162" s="44"/>
      <c r="IB162" s="44"/>
      <c r="IC162" s="44"/>
      <c r="ID162" s="44"/>
      <c r="IE162" s="44"/>
      <c r="IF162" s="44"/>
      <c r="IG162" s="44"/>
      <c r="IH162" s="44"/>
      <c r="II162" s="44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  <c r="IT162" s="44"/>
      <c r="IU162" s="44"/>
      <c r="IV162" s="44"/>
      <c r="IW162" s="44"/>
    </row>
    <row r="163" customFormat="false" ht="12.75" hidden="false" customHeight="false" outlineLevel="0" collapsed="false">
      <c r="A163" s="44"/>
      <c r="B163" s="44"/>
      <c r="C163" s="46"/>
      <c r="D163" s="46"/>
      <c r="E163" s="44"/>
      <c r="F163" s="48"/>
      <c r="G163" s="49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  <c r="HZ163" s="44"/>
      <c r="IA163" s="44"/>
      <c r="IB163" s="44"/>
      <c r="IC163" s="44"/>
      <c r="ID163" s="44"/>
      <c r="IE163" s="44"/>
      <c r="IF163" s="44"/>
      <c r="IG163" s="44"/>
      <c r="IH163" s="44"/>
      <c r="II163" s="44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  <c r="IT163" s="44"/>
      <c r="IU163" s="44"/>
      <c r="IV163" s="44"/>
      <c r="IW163" s="44"/>
    </row>
    <row r="164" customFormat="false" ht="12.75" hidden="false" customHeight="false" outlineLevel="0" collapsed="false">
      <c r="A164" s="44"/>
      <c r="B164" s="44"/>
      <c r="C164" s="46"/>
      <c r="D164" s="46"/>
      <c r="E164" s="44"/>
      <c r="F164" s="48"/>
      <c r="G164" s="49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44"/>
      <c r="IA164" s="44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  <c r="IT164" s="44"/>
      <c r="IU164" s="44"/>
      <c r="IV164" s="44"/>
      <c r="IW164" s="44"/>
    </row>
    <row r="165" customFormat="false" ht="12.75" hidden="false" customHeight="false" outlineLevel="0" collapsed="false">
      <c r="A165" s="44"/>
      <c r="B165" s="44"/>
      <c r="C165" s="46"/>
      <c r="D165" s="46"/>
      <c r="E165" s="44"/>
      <c r="F165" s="48"/>
      <c r="G165" s="49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  <c r="IV165" s="44"/>
      <c r="IW165" s="44"/>
    </row>
    <row r="166" customFormat="false" ht="12.75" hidden="false" customHeight="false" outlineLevel="0" collapsed="false">
      <c r="A166" s="44"/>
      <c r="B166" s="44"/>
      <c r="C166" s="46"/>
      <c r="D166" s="46"/>
      <c r="E166" s="44"/>
      <c r="F166" s="48"/>
      <c r="G166" s="49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  <c r="IV166" s="44"/>
      <c r="IW166" s="44"/>
    </row>
    <row r="167" customFormat="false" ht="12.75" hidden="false" customHeight="false" outlineLevel="0" collapsed="false">
      <c r="A167" s="44"/>
      <c r="B167" s="44"/>
      <c r="C167" s="46"/>
      <c r="D167" s="46"/>
      <c r="E167" s="44"/>
      <c r="F167" s="48"/>
      <c r="G167" s="49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  <c r="GI167" s="44"/>
      <c r="GJ167" s="44"/>
      <c r="GK167" s="44"/>
      <c r="GL167" s="44"/>
      <c r="GM167" s="44"/>
      <c r="GN167" s="44"/>
      <c r="GO167" s="44"/>
      <c r="GP167" s="44"/>
      <c r="GQ167" s="44"/>
      <c r="GR167" s="44"/>
      <c r="GS167" s="44"/>
      <c r="GT167" s="44"/>
      <c r="GU167" s="44"/>
      <c r="GV167" s="44"/>
      <c r="GW167" s="44"/>
      <c r="GX167" s="44"/>
      <c r="GY167" s="44"/>
      <c r="GZ167" s="44"/>
      <c r="HA167" s="44"/>
      <c r="HB167" s="44"/>
      <c r="HC167" s="44"/>
      <c r="HD167" s="44"/>
      <c r="HE167" s="44"/>
      <c r="HF167" s="44"/>
      <c r="HG167" s="44"/>
      <c r="HH167" s="44"/>
      <c r="HI167" s="44"/>
      <c r="HJ167" s="44"/>
      <c r="HK167" s="44"/>
      <c r="HL167" s="44"/>
      <c r="HM167" s="44"/>
      <c r="HN167" s="44"/>
      <c r="HO167" s="44"/>
      <c r="HP167" s="44"/>
      <c r="HQ167" s="44"/>
      <c r="HR167" s="44"/>
      <c r="HS167" s="44"/>
      <c r="HT167" s="44"/>
      <c r="HU167" s="44"/>
      <c r="HV167" s="44"/>
      <c r="HW167" s="44"/>
      <c r="HX167" s="44"/>
      <c r="HY167" s="44"/>
      <c r="HZ167" s="44"/>
      <c r="IA167" s="44"/>
      <c r="IB167" s="44"/>
      <c r="IC167" s="44"/>
      <c r="ID167" s="44"/>
      <c r="IE167" s="44"/>
      <c r="IF167" s="44"/>
      <c r="IG167" s="44"/>
      <c r="IH167" s="44"/>
      <c r="II167" s="44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  <c r="IT167" s="44"/>
      <c r="IU167" s="44"/>
      <c r="IV167" s="44"/>
      <c r="IW167" s="44"/>
    </row>
    <row r="168" customFormat="false" ht="12.75" hidden="false" customHeight="false" outlineLevel="0" collapsed="false">
      <c r="A168" s="44"/>
      <c r="B168" s="44"/>
      <c r="C168" s="46"/>
      <c r="D168" s="46"/>
      <c r="E168" s="44"/>
      <c r="F168" s="48"/>
      <c r="G168" s="49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  <c r="GI168" s="44"/>
      <c r="GJ168" s="44"/>
      <c r="GK168" s="44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4"/>
      <c r="GW168" s="44"/>
      <c r="GX168" s="44"/>
      <c r="GY168" s="44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4"/>
      <c r="HK168" s="44"/>
      <c r="HL168" s="44"/>
      <c r="HM168" s="44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4"/>
      <c r="HY168" s="44"/>
      <c r="HZ168" s="44"/>
      <c r="IA168" s="44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  <c r="IT168" s="44"/>
      <c r="IU168" s="44"/>
      <c r="IV168" s="44"/>
      <c r="IW168" s="44"/>
    </row>
    <row r="169" customFormat="false" ht="12.75" hidden="false" customHeight="false" outlineLevel="0" collapsed="false">
      <c r="A169" s="44"/>
      <c r="B169" s="44"/>
      <c r="C169" s="46"/>
      <c r="D169" s="46"/>
      <c r="E169" s="44"/>
      <c r="F169" s="48"/>
      <c r="G169" s="49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4"/>
      <c r="HY169" s="44"/>
      <c r="HZ169" s="44"/>
      <c r="IA169" s="44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  <c r="IT169" s="44"/>
      <c r="IU169" s="44"/>
      <c r="IV169" s="44"/>
      <c r="IW169" s="44"/>
    </row>
    <row r="170" customFormat="false" ht="12.75" hidden="false" customHeight="false" outlineLevel="0" collapsed="false">
      <c r="A170" s="44"/>
      <c r="B170" s="44"/>
      <c r="C170" s="46"/>
      <c r="D170" s="46"/>
      <c r="E170" s="44"/>
      <c r="F170" s="48"/>
      <c r="G170" s="49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  <c r="IV170" s="44"/>
      <c r="IW170" s="44"/>
    </row>
    <row r="171" customFormat="false" ht="12.75" hidden="false" customHeight="false" outlineLevel="0" collapsed="false">
      <c r="A171" s="44"/>
      <c r="B171" s="44"/>
      <c r="C171" s="46"/>
      <c r="D171" s="46"/>
      <c r="E171" s="44"/>
      <c r="F171" s="48"/>
      <c r="G171" s="49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4"/>
      <c r="HY171" s="44"/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  <c r="IT171" s="44"/>
      <c r="IU171" s="44"/>
      <c r="IV171" s="44"/>
      <c r="IW171" s="44"/>
    </row>
    <row r="172" customFormat="false" ht="12.75" hidden="false" customHeight="false" outlineLevel="0" collapsed="false">
      <c r="A172" s="44"/>
      <c r="B172" s="44"/>
      <c r="C172" s="46"/>
      <c r="D172" s="46"/>
      <c r="E172" s="44"/>
      <c r="F172" s="48"/>
      <c r="G172" s="49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4"/>
      <c r="HU172" s="44"/>
      <c r="HV172" s="44"/>
      <c r="HW172" s="44"/>
      <c r="HX172" s="44"/>
      <c r="HY172" s="44"/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  <c r="IT172" s="44"/>
      <c r="IU172" s="44"/>
      <c r="IV172" s="44"/>
      <c r="IW172" s="44"/>
    </row>
    <row r="173" customFormat="false" ht="12.75" hidden="false" customHeight="false" outlineLevel="0" collapsed="false">
      <c r="A173" s="44"/>
      <c r="B173" s="44"/>
      <c r="C173" s="46"/>
      <c r="D173" s="46"/>
      <c r="E173" s="44"/>
      <c r="F173" s="48"/>
      <c r="G173" s="49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  <c r="HQ173" s="44"/>
      <c r="HR173" s="44"/>
      <c r="HS173" s="44"/>
      <c r="HT173" s="44"/>
      <c r="HU173" s="44"/>
      <c r="HV173" s="44"/>
      <c r="HW173" s="44"/>
      <c r="HX173" s="44"/>
      <c r="HY173" s="44"/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  <c r="IT173" s="44"/>
      <c r="IU173" s="44"/>
      <c r="IV173" s="44"/>
      <c r="IW173" s="44"/>
    </row>
    <row r="174" customFormat="false" ht="12.75" hidden="false" customHeight="false" outlineLevel="0" collapsed="false">
      <c r="A174" s="44"/>
      <c r="B174" s="44"/>
      <c r="C174" s="46"/>
      <c r="D174" s="46"/>
      <c r="E174" s="44"/>
      <c r="F174" s="48"/>
      <c r="G174" s="49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  <c r="FW174" s="44"/>
      <c r="FX174" s="44"/>
      <c r="FY174" s="44"/>
      <c r="FZ174" s="44"/>
      <c r="GA174" s="44"/>
      <c r="GB174" s="44"/>
      <c r="GC174" s="44"/>
      <c r="GD174" s="44"/>
      <c r="GE174" s="44"/>
      <c r="GF174" s="44"/>
      <c r="GG174" s="44"/>
      <c r="GH174" s="44"/>
      <c r="GI174" s="44"/>
      <c r="GJ174" s="44"/>
      <c r="GK174" s="44"/>
      <c r="GL174" s="44"/>
      <c r="GM174" s="44"/>
      <c r="GN174" s="44"/>
      <c r="GO174" s="44"/>
      <c r="GP174" s="44"/>
      <c r="GQ174" s="44"/>
      <c r="GR174" s="44"/>
      <c r="GS174" s="44"/>
      <c r="GT174" s="44"/>
      <c r="GU174" s="44"/>
      <c r="GV174" s="44"/>
      <c r="GW174" s="44"/>
      <c r="GX174" s="44"/>
      <c r="GY174" s="44"/>
      <c r="GZ174" s="44"/>
      <c r="HA174" s="44"/>
      <c r="HB174" s="44"/>
      <c r="HC174" s="44"/>
      <c r="HD174" s="44"/>
      <c r="HE174" s="44"/>
      <c r="HF174" s="44"/>
      <c r="HG174" s="44"/>
      <c r="HH174" s="44"/>
      <c r="HI174" s="44"/>
      <c r="HJ174" s="44"/>
      <c r="HK174" s="44"/>
      <c r="HL174" s="44"/>
      <c r="HM174" s="44"/>
      <c r="HN174" s="44"/>
      <c r="HO174" s="44"/>
      <c r="HP174" s="44"/>
      <c r="HQ174" s="44"/>
      <c r="HR174" s="44"/>
      <c r="HS174" s="44"/>
      <c r="HT174" s="44"/>
      <c r="HU174" s="44"/>
      <c r="HV174" s="44"/>
      <c r="HW174" s="44"/>
      <c r="HX174" s="44"/>
      <c r="HY174" s="44"/>
      <c r="HZ174" s="44"/>
      <c r="IA174" s="44"/>
      <c r="IB174" s="44"/>
      <c r="IC174" s="44"/>
      <c r="ID174" s="44"/>
      <c r="IE174" s="44"/>
      <c r="IF174" s="44"/>
      <c r="IG174" s="44"/>
      <c r="IH174" s="44"/>
      <c r="II174" s="44"/>
      <c r="IJ174" s="44"/>
      <c r="IK174" s="44"/>
      <c r="IL174" s="44"/>
      <c r="IM174" s="44"/>
      <c r="IN174" s="44"/>
      <c r="IO174" s="44"/>
      <c r="IP174" s="44"/>
      <c r="IQ174" s="44"/>
      <c r="IR174" s="44"/>
      <c r="IS174" s="44"/>
      <c r="IT174" s="44"/>
      <c r="IU174" s="44"/>
      <c r="IV174" s="44"/>
      <c r="IW174" s="44"/>
    </row>
    <row r="175" customFormat="false" ht="12.75" hidden="false" customHeight="false" outlineLevel="0" collapsed="false">
      <c r="A175" s="44"/>
      <c r="B175" s="44"/>
      <c r="C175" s="46"/>
      <c r="D175" s="46"/>
      <c r="E175" s="44"/>
      <c r="F175" s="48"/>
      <c r="G175" s="49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  <c r="FW175" s="44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4"/>
      <c r="GI175" s="44"/>
      <c r="GJ175" s="44"/>
      <c r="GK175" s="44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4"/>
      <c r="GW175" s="44"/>
      <c r="GX175" s="44"/>
      <c r="GY175" s="44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4"/>
      <c r="HK175" s="44"/>
      <c r="HL175" s="44"/>
      <c r="HM175" s="44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4"/>
      <c r="HY175" s="44"/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  <c r="IT175" s="44"/>
      <c r="IU175" s="44"/>
      <c r="IV175" s="44"/>
      <c r="IW175" s="44"/>
    </row>
    <row r="176" customFormat="false" ht="12.75" hidden="false" customHeight="false" outlineLevel="0" collapsed="false">
      <c r="A176" s="44"/>
      <c r="B176" s="44"/>
      <c r="C176" s="46"/>
      <c r="D176" s="46"/>
      <c r="E176" s="44"/>
      <c r="F176" s="48"/>
      <c r="G176" s="49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  <c r="FJ176" s="44"/>
      <c r="FK176" s="44"/>
      <c r="FL176" s="44"/>
      <c r="FM176" s="44"/>
      <c r="FN176" s="44"/>
      <c r="FO176" s="44"/>
      <c r="FP176" s="44"/>
      <c r="FQ176" s="44"/>
      <c r="FR176" s="44"/>
      <c r="FS176" s="44"/>
      <c r="FT176" s="44"/>
      <c r="FU176" s="44"/>
      <c r="FV176" s="44"/>
      <c r="FW176" s="44"/>
      <c r="FX176" s="44"/>
      <c r="FY176" s="44"/>
      <c r="FZ176" s="44"/>
      <c r="GA176" s="44"/>
      <c r="GB176" s="44"/>
      <c r="GC176" s="44"/>
      <c r="GD176" s="44"/>
      <c r="GE176" s="44"/>
      <c r="GF176" s="44"/>
      <c r="GG176" s="44"/>
      <c r="GH176" s="44"/>
      <c r="GI176" s="44"/>
      <c r="GJ176" s="44"/>
      <c r="GK176" s="44"/>
      <c r="GL176" s="44"/>
      <c r="GM176" s="44"/>
      <c r="GN176" s="44"/>
      <c r="GO176" s="44"/>
      <c r="GP176" s="44"/>
      <c r="GQ176" s="44"/>
      <c r="GR176" s="44"/>
      <c r="GS176" s="44"/>
      <c r="GT176" s="44"/>
      <c r="GU176" s="44"/>
      <c r="GV176" s="44"/>
      <c r="GW176" s="44"/>
      <c r="GX176" s="44"/>
      <c r="GY176" s="44"/>
      <c r="GZ176" s="44"/>
      <c r="HA176" s="44"/>
      <c r="HB176" s="44"/>
      <c r="HC176" s="44"/>
      <c r="HD176" s="44"/>
      <c r="HE176" s="44"/>
      <c r="HF176" s="44"/>
      <c r="HG176" s="44"/>
      <c r="HH176" s="44"/>
      <c r="HI176" s="44"/>
      <c r="HJ176" s="44"/>
      <c r="HK176" s="44"/>
      <c r="HL176" s="44"/>
      <c r="HM176" s="44"/>
      <c r="HN176" s="44"/>
      <c r="HO176" s="44"/>
      <c r="HP176" s="44"/>
      <c r="HQ176" s="44"/>
      <c r="HR176" s="44"/>
      <c r="HS176" s="44"/>
      <c r="HT176" s="44"/>
      <c r="HU176" s="44"/>
      <c r="HV176" s="44"/>
      <c r="HW176" s="44"/>
      <c r="HX176" s="44"/>
      <c r="HY176" s="44"/>
      <c r="HZ176" s="44"/>
      <c r="IA176" s="44"/>
      <c r="IB176" s="44"/>
      <c r="IC176" s="44"/>
      <c r="ID176" s="44"/>
      <c r="IE176" s="44"/>
      <c r="IF176" s="44"/>
      <c r="IG176" s="44"/>
      <c r="IH176" s="44"/>
      <c r="II176" s="44"/>
      <c r="IJ176" s="44"/>
      <c r="IK176" s="44"/>
      <c r="IL176" s="44"/>
      <c r="IM176" s="44"/>
      <c r="IN176" s="44"/>
      <c r="IO176" s="44"/>
      <c r="IP176" s="44"/>
      <c r="IQ176" s="44"/>
      <c r="IR176" s="44"/>
      <c r="IS176" s="44"/>
      <c r="IT176" s="44"/>
      <c r="IU176" s="44"/>
      <c r="IV176" s="44"/>
      <c r="IW176" s="44"/>
    </row>
    <row r="177" customFormat="false" ht="12.75" hidden="false" customHeight="false" outlineLevel="0" collapsed="false">
      <c r="A177" s="44"/>
      <c r="B177" s="44"/>
      <c r="C177" s="46"/>
      <c r="D177" s="46"/>
      <c r="E177" s="44"/>
      <c r="F177" s="48"/>
      <c r="G177" s="49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  <c r="FJ177" s="44"/>
      <c r="FK177" s="44"/>
      <c r="FL177" s="44"/>
      <c r="FM177" s="44"/>
      <c r="FN177" s="44"/>
      <c r="FO177" s="44"/>
      <c r="FP177" s="44"/>
      <c r="FQ177" s="44"/>
      <c r="FR177" s="44"/>
      <c r="FS177" s="44"/>
      <c r="FT177" s="44"/>
      <c r="FU177" s="44"/>
      <c r="FV177" s="44"/>
      <c r="FW177" s="44"/>
      <c r="FX177" s="44"/>
      <c r="FY177" s="44"/>
      <c r="FZ177" s="44"/>
      <c r="GA177" s="44"/>
      <c r="GB177" s="44"/>
      <c r="GC177" s="44"/>
      <c r="GD177" s="44"/>
      <c r="GE177" s="44"/>
      <c r="GF177" s="44"/>
      <c r="GG177" s="44"/>
      <c r="GH177" s="44"/>
      <c r="GI177" s="44"/>
      <c r="GJ177" s="44"/>
      <c r="GK177" s="44"/>
      <c r="GL177" s="44"/>
      <c r="GM177" s="44"/>
      <c r="GN177" s="44"/>
      <c r="GO177" s="44"/>
      <c r="GP177" s="44"/>
      <c r="GQ177" s="44"/>
      <c r="GR177" s="44"/>
      <c r="GS177" s="44"/>
      <c r="GT177" s="44"/>
      <c r="GU177" s="44"/>
      <c r="GV177" s="44"/>
      <c r="GW177" s="44"/>
      <c r="GX177" s="44"/>
      <c r="GY177" s="44"/>
      <c r="GZ177" s="44"/>
      <c r="HA177" s="44"/>
      <c r="HB177" s="44"/>
      <c r="HC177" s="44"/>
      <c r="HD177" s="44"/>
      <c r="HE177" s="44"/>
      <c r="HF177" s="44"/>
      <c r="HG177" s="44"/>
      <c r="HH177" s="44"/>
      <c r="HI177" s="44"/>
      <c r="HJ177" s="44"/>
      <c r="HK177" s="44"/>
      <c r="HL177" s="44"/>
      <c r="HM177" s="44"/>
      <c r="HN177" s="44"/>
      <c r="HO177" s="44"/>
      <c r="HP177" s="44"/>
      <c r="HQ177" s="44"/>
      <c r="HR177" s="44"/>
      <c r="HS177" s="44"/>
      <c r="HT177" s="44"/>
      <c r="HU177" s="44"/>
      <c r="HV177" s="44"/>
      <c r="HW177" s="44"/>
      <c r="HX177" s="44"/>
      <c r="HY177" s="44"/>
      <c r="HZ177" s="44"/>
      <c r="IA177" s="44"/>
      <c r="IB177" s="44"/>
      <c r="IC177" s="44"/>
      <c r="ID177" s="44"/>
      <c r="IE177" s="44"/>
      <c r="IF177" s="44"/>
      <c r="IG177" s="44"/>
      <c r="IH177" s="44"/>
      <c r="II177" s="44"/>
      <c r="IJ177" s="44"/>
      <c r="IK177" s="44"/>
      <c r="IL177" s="44"/>
      <c r="IM177" s="44"/>
      <c r="IN177" s="44"/>
      <c r="IO177" s="44"/>
      <c r="IP177" s="44"/>
      <c r="IQ177" s="44"/>
      <c r="IR177" s="44"/>
      <c r="IS177" s="44"/>
      <c r="IT177" s="44"/>
      <c r="IU177" s="44"/>
      <c r="IV177" s="44"/>
      <c r="IW177" s="44"/>
    </row>
    <row r="178" customFormat="false" ht="12.75" hidden="false" customHeight="false" outlineLevel="0" collapsed="false">
      <c r="A178" s="44"/>
      <c r="B178" s="44"/>
      <c r="C178" s="46"/>
      <c r="D178" s="46"/>
      <c r="E178" s="44"/>
      <c r="F178" s="48"/>
      <c r="G178" s="49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4"/>
      <c r="FU178" s="44"/>
      <c r="FV178" s="44"/>
      <c r="FW178" s="44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4"/>
      <c r="GI178" s="44"/>
      <c r="GJ178" s="44"/>
      <c r="GK178" s="44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4"/>
      <c r="GW178" s="44"/>
      <c r="GX178" s="44"/>
      <c r="GY178" s="44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4"/>
      <c r="HK178" s="44"/>
      <c r="HL178" s="44"/>
      <c r="HM178" s="44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4"/>
      <c r="HY178" s="44"/>
      <c r="HZ178" s="44"/>
      <c r="IA178" s="44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4"/>
      <c r="IM178" s="44"/>
      <c r="IN178" s="44"/>
      <c r="IO178" s="44"/>
      <c r="IP178" s="44"/>
      <c r="IQ178" s="44"/>
      <c r="IR178" s="44"/>
      <c r="IS178" s="44"/>
      <c r="IT178" s="44"/>
      <c r="IU178" s="44"/>
      <c r="IV178" s="44"/>
      <c r="IW178" s="44"/>
    </row>
    <row r="179" customFormat="false" ht="12.75" hidden="false" customHeight="false" outlineLevel="0" collapsed="false">
      <c r="A179" s="44"/>
      <c r="B179" s="44"/>
      <c r="C179" s="46"/>
      <c r="D179" s="46"/>
      <c r="E179" s="44"/>
      <c r="F179" s="48"/>
      <c r="G179" s="49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K179" s="44"/>
      <c r="FL179" s="44"/>
      <c r="FM179" s="44"/>
      <c r="FN179" s="44"/>
      <c r="FO179" s="44"/>
      <c r="FP179" s="44"/>
      <c r="FQ179" s="44"/>
      <c r="FR179" s="44"/>
      <c r="FS179" s="44"/>
      <c r="FT179" s="44"/>
      <c r="FU179" s="44"/>
      <c r="FV179" s="44"/>
      <c r="FW179" s="44"/>
      <c r="FX179" s="44"/>
      <c r="FY179" s="44"/>
      <c r="FZ179" s="44"/>
      <c r="GA179" s="44"/>
      <c r="GB179" s="44"/>
      <c r="GC179" s="44"/>
      <c r="GD179" s="44"/>
      <c r="GE179" s="44"/>
      <c r="GF179" s="44"/>
      <c r="GG179" s="44"/>
      <c r="GH179" s="44"/>
      <c r="GI179" s="44"/>
      <c r="GJ179" s="44"/>
      <c r="GK179" s="44"/>
      <c r="GL179" s="44"/>
      <c r="GM179" s="44"/>
      <c r="GN179" s="44"/>
      <c r="GO179" s="44"/>
      <c r="GP179" s="44"/>
      <c r="GQ179" s="44"/>
      <c r="GR179" s="44"/>
      <c r="GS179" s="44"/>
      <c r="GT179" s="44"/>
      <c r="GU179" s="44"/>
      <c r="GV179" s="44"/>
      <c r="GW179" s="44"/>
      <c r="GX179" s="44"/>
      <c r="GY179" s="44"/>
      <c r="GZ179" s="44"/>
      <c r="HA179" s="44"/>
      <c r="HB179" s="44"/>
      <c r="HC179" s="44"/>
      <c r="HD179" s="44"/>
      <c r="HE179" s="44"/>
      <c r="HF179" s="44"/>
      <c r="HG179" s="44"/>
      <c r="HH179" s="44"/>
      <c r="HI179" s="44"/>
      <c r="HJ179" s="44"/>
      <c r="HK179" s="44"/>
      <c r="HL179" s="44"/>
      <c r="HM179" s="44"/>
      <c r="HN179" s="44"/>
      <c r="HO179" s="44"/>
      <c r="HP179" s="44"/>
      <c r="HQ179" s="44"/>
      <c r="HR179" s="44"/>
      <c r="HS179" s="44"/>
      <c r="HT179" s="44"/>
      <c r="HU179" s="44"/>
      <c r="HV179" s="44"/>
      <c r="HW179" s="44"/>
      <c r="HX179" s="44"/>
      <c r="HY179" s="44"/>
      <c r="HZ179" s="44"/>
      <c r="IA179" s="44"/>
      <c r="IB179" s="44"/>
      <c r="IC179" s="44"/>
      <c r="ID179" s="44"/>
      <c r="IE179" s="44"/>
      <c r="IF179" s="44"/>
      <c r="IG179" s="44"/>
      <c r="IH179" s="44"/>
      <c r="II179" s="44"/>
      <c r="IJ179" s="44"/>
      <c r="IK179" s="44"/>
      <c r="IL179" s="44"/>
      <c r="IM179" s="44"/>
      <c r="IN179" s="44"/>
      <c r="IO179" s="44"/>
      <c r="IP179" s="44"/>
      <c r="IQ179" s="44"/>
      <c r="IR179" s="44"/>
      <c r="IS179" s="44"/>
      <c r="IT179" s="44"/>
      <c r="IU179" s="44"/>
      <c r="IV179" s="44"/>
      <c r="IW179" s="44"/>
    </row>
    <row r="180" customFormat="false" ht="12.75" hidden="false" customHeight="false" outlineLevel="0" collapsed="false">
      <c r="A180" s="44"/>
      <c r="B180" s="44"/>
      <c r="C180" s="46"/>
      <c r="D180" s="46"/>
      <c r="E180" s="44"/>
      <c r="F180" s="48"/>
      <c r="G180" s="49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K180" s="44"/>
      <c r="FL180" s="44"/>
      <c r="FM180" s="44"/>
      <c r="FN180" s="44"/>
      <c r="FO180" s="44"/>
      <c r="FP180" s="44"/>
      <c r="FQ180" s="44"/>
      <c r="FR180" s="44"/>
      <c r="FS180" s="44"/>
      <c r="FT180" s="44"/>
      <c r="FU180" s="44"/>
      <c r="FV180" s="44"/>
      <c r="FW180" s="44"/>
      <c r="FX180" s="44"/>
      <c r="FY180" s="44"/>
      <c r="FZ180" s="44"/>
      <c r="GA180" s="44"/>
      <c r="GB180" s="44"/>
      <c r="GC180" s="44"/>
      <c r="GD180" s="44"/>
      <c r="GE180" s="44"/>
      <c r="GF180" s="44"/>
      <c r="GG180" s="44"/>
      <c r="GH180" s="44"/>
      <c r="GI180" s="44"/>
      <c r="GJ180" s="44"/>
      <c r="GK180" s="44"/>
      <c r="GL180" s="44"/>
      <c r="GM180" s="44"/>
      <c r="GN180" s="44"/>
      <c r="GO180" s="44"/>
      <c r="GP180" s="44"/>
      <c r="GQ180" s="44"/>
      <c r="GR180" s="44"/>
      <c r="GS180" s="44"/>
      <c r="GT180" s="44"/>
      <c r="GU180" s="44"/>
      <c r="GV180" s="44"/>
      <c r="GW180" s="44"/>
      <c r="GX180" s="44"/>
      <c r="GY180" s="44"/>
      <c r="GZ180" s="44"/>
      <c r="HA180" s="44"/>
      <c r="HB180" s="44"/>
      <c r="HC180" s="44"/>
      <c r="HD180" s="44"/>
      <c r="HE180" s="44"/>
      <c r="HF180" s="44"/>
      <c r="HG180" s="44"/>
      <c r="HH180" s="44"/>
      <c r="HI180" s="44"/>
      <c r="HJ180" s="44"/>
      <c r="HK180" s="44"/>
      <c r="HL180" s="44"/>
      <c r="HM180" s="44"/>
      <c r="HN180" s="44"/>
      <c r="HO180" s="44"/>
      <c r="HP180" s="44"/>
      <c r="HQ180" s="44"/>
      <c r="HR180" s="44"/>
      <c r="HS180" s="44"/>
      <c r="HT180" s="44"/>
      <c r="HU180" s="44"/>
      <c r="HV180" s="44"/>
      <c r="HW180" s="44"/>
      <c r="HX180" s="44"/>
      <c r="HY180" s="44"/>
      <c r="HZ180" s="44"/>
      <c r="IA180" s="44"/>
      <c r="IB180" s="44"/>
      <c r="IC180" s="44"/>
      <c r="ID180" s="44"/>
      <c r="IE180" s="44"/>
      <c r="IF180" s="44"/>
      <c r="IG180" s="44"/>
      <c r="IH180" s="44"/>
      <c r="II180" s="44"/>
      <c r="IJ180" s="44"/>
      <c r="IK180" s="44"/>
      <c r="IL180" s="44"/>
      <c r="IM180" s="44"/>
      <c r="IN180" s="44"/>
      <c r="IO180" s="44"/>
      <c r="IP180" s="44"/>
      <c r="IQ180" s="44"/>
      <c r="IR180" s="44"/>
      <c r="IS180" s="44"/>
      <c r="IT180" s="44"/>
      <c r="IU180" s="44"/>
      <c r="IV180" s="44"/>
      <c r="IW180" s="44"/>
    </row>
    <row r="181" customFormat="false" ht="12.75" hidden="false" customHeight="false" outlineLevel="0" collapsed="false">
      <c r="A181" s="44"/>
      <c r="B181" s="44"/>
      <c r="C181" s="46"/>
      <c r="D181" s="46"/>
      <c r="E181" s="44"/>
      <c r="F181" s="48"/>
      <c r="G181" s="49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K181" s="44"/>
      <c r="FL181" s="44"/>
      <c r="FM181" s="44"/>
      <c r="FN181" s="44"/>
      <c r="FO181" s="44"/>
      <c r="FP181" s="44"/>
      <c r="FQ181" s="44"/>
      <c r="FR181" s="44"/>
      <c r="FS181" s="44"/>
      <c r="FT181" s="44"/>
      <c r="FU181" s="44"/>
      <c r="FV181" s="44"/>
      <c r="FW181" s="44"/>
      <c r="FX181" s="44"/>
      <c r="FY181" s="44"/>
      <c r="FZ181" s="44"/>
      <c r="GA181" s="44"/>
      <c r="GB181" s="44"/>
      <c r="GC181" s="44"/>
      <c r="GD181" s="44"/>
      <c r="GE181" s="44"/>
      <c r="GF181" s="44"/>
      <c r="GG181" s="44"/>
      <c r="GH181" s="44"/>
      <c r="GI181" s="44"/>
      <c r="GJ181" s="44"/>
      <c r="GK181" s="44"/>
      <c r="GL181" s="44"/>
      <c r="GM181" s="44"/>
      <c r="GN181" s="44"/>
      <c r="GO181" s="44"/>
      <c r="GP181" s="44"/>
      <c r="GQ181" s="44"/>
      <c r="GR181" s="44"/>
      <c r="GS181" s="44"/>
      <c r="GT181" s="44"/>
      <c r="GU181" s="44"/>
      <c r="GV181" s="44"/>
      <c r="GW181" s="44"/>
      <c r="GX181" s="44"/>
      <c r="GY181" s="44"/>
      <c r="GZ181" s="44"/>
      <c r="HA181" s="44"/>
      <c r="HB181" s="44"/>
      <c r="HC181" s="44"/>
      <c r="HD181" s="44"/>
      <c r="HE181" s="44"/>
      <c r="HF181" s="44"/>
      <c r="HG181" s="44"/>
      <c r="HH181" s="44"/>
      <c r="HI181" s="44"/>
      <c r="HJ181" s="44"/>
      <c r="HK181" s="44"/>
      <c r="HL181" s="44"/>
      <c r="HM181" s="44"/>
      <c r="HN181" s="44"/>
      <c r="HO181" s="44"/>
      <c r="HP181" s="44"/>
      <c r="HQ181" s="44"/>
      <c r="HR181" s="44"/>
      <c r="HS181" s="44"/>
      <c r="HT181" s="44"/>
      <c r="HU181" s="44"/>
      <c r="HV181" s="44"/>
      <c r="HW181" s="44"/>
      <c r="HX181" s="44"/>
      <c r="HY181" s="44"/>
      <c r="HZ181" s="44"/>
      <c r="IA181" s="44"/>
      <c r="IB181" s="44"/>
      <c r="IC181" s="44"/>
      <c r="ID181" s="44"/>
      <c r="IE181" s="44"/>
      <c r="IF181" s="44"/>
      <c r="IG181" s="44"/>
      <c r="IH181" s="44"/>
      <c r="II181" s="44"/>
      <c r="IJ181" s="44"/>
      <c r="IK181" s="44"/>
      <c r="IL181" s="44"/>
      <c r="IM181" s="44"/>
      <c r="IN181" s="44"/>
      <c r="IO181" s="44"/>
      <c r="IP181" s="44"/>
      <c r="IQ181" s="44"/>
      <c r="IR181" s="44"/>
      <c r="IS181" s="44"/>
      <c r="IT181" s="44"/>
      <c r="IU181" s="44"/>
      <c r="IV181" s="44"/>
      <c r="IW181" s="44"/>
    </row>
    <row r="182" customFormat="false" ht="12.75" hidden="false" customHeight="false" outlineLevel="0" collapsed="false">
      <c r="A182" s="44"/>
      <c r="B182" s="44"/>
      <c r="C182" s="46"/>
      <c r="D182" s="46"/>
      <c r="E182" s="44"/>
      <c r="F182" s="48"/>
      <c r="G182" s="49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  <c r="FW182" s="44"/>
      <c r="FX182" s="44"/>
      <c r="FY182" s="44"/>
      <c r="FZ182" s="44"/>
      <c r="GA182" s="44"/>
      <c r="GB182" s="44"/>
      <c r="GC182" s="44"/>
      <c r="GD182" s="44"/>
      <c r="GE182" s="44"/>
      <c r="GF182" s="44"/>
      <c r="GG182" s="44"/>
      <c r="GH182" s="44"/>
      <c r="GI182" s="44"/>
      <c r="GJ182" s="44"/>
      <c r="GK182" s="44"/>
      <c r="GL182" s="44"/>
      <c r="GM182" s="44"/>
      <c r="GN182" s="44"/>
      <c r="GO182" s="44"/>
      <c r="GP182" s="44"/>
      <c r="GQ182" s="44"/>
      <c r="GR182" s="44"/>
      <c r="GS182" s="44"/>
      <c r="GT182" s="44"/>
      <c r="GU182" s="44"/>
      <c r="GV182" s="44"/>
      <c r="GW182" s="44"/>
      <c r="GX182" s="44"/>
      <c r="GY182" s="44"/>
      <c r="GZ182" s="44"/>
      <c r="HA182" s="44"/>
      <c r="HB182" s="44"/>
      <c r="HC182" s="44"/>
      <c r="HD182" s="44"/>
      <c r="HE182" s="44"/>
      <c r="HF182" s="44"/>
      <c r="HG182" s="44"/>
      <c r="HH182" s="44"/>
      <c r="HI182" s="44"/>
      <c r="HJ182" s="44"/>
      <c r="HK182" s="44"/>
      <c r="HL182" s="44"/>
      <c r="HM182" s="44"/>
      <c r="HN182" s="44"/>
      <c r="HO182" s="44"/>
      <c r="HP182" s="44"/>
      <c r="HQ182" s="44"/>
      <c r="HR182" s="44"/>
      <c r="HS182" s="44"/>
      <c r="HT182" s="44"/>
      <c r="HU182" s="44"/>
      <c r="HV182" s="44"/>
      <c r="HW182" s="44"/>
      <c r="HX182" s="44"/>
      <c r="HY182" s="44"/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  <c r="IV182" s="44"/>
      <c r="IW182" s="44"/>
    </row>
    <row r="183" customFormat="false" ht="12.75" hidden="false" customHeight="false" outlineLevel="0" collapsed="false">
      <c r="A183" s="44"/>
      <c r="B183" s="44"/>
      <c r="C183" s="46"/>
      <c r="D183" s="46"/>
      <c r="E183" s="44"/>
      <c r="F183" s="48"/>
      <c r="G183" s="49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K183" s="44"/>
      <c r="FL183" s="44"/>
      <c r="FM183" s="44"/>
      <c r="FN183" s="44"/>
      <c r="FO183" s="44"/>
      <c r="FP183" s="44"/>
      <c r="FQ183" s="44"/>
      <c r="FR183" s="44"/>
      <c r="FS183" s="44"/>
      <c r="FT183" s="44"/>
      <c r="FU183" s="44"/>
      <c r="FV183" s="44"/>
      <c r="FW183" s="44"/>
      <c r="FX183" s="44"/>
      <c r="FY183" s="44"/>
      <c r="FZ183" s="44"/>
      <c r="GA183" s="44"/>
      <c r="GB183" s="44"/>
      <c r="GC183" s="44"/>
      <c r="GD183" s="44"/>
      <c r="GE183" s="44"/>
      <c r="GF183" s="44"/>
      <c r="GG183" s="44"/>
      <c r="GH183" s="44"/>
      <c r="GI183" s="44"/>
      <c r="GJ183" s="44"/>
      <c r="GK183" s="44"/>
      <c r="GL183" s="44"/>
      <c r="GM183" s="44"/>
      <c r="GN183" s="44"/>
      <c r="GO183" s="44"/>
      <c r="GP183" s="44"/>
      <c r="GQ183" s="44"/>
      <c r="GR183" s="44"/>
      <c r="GS183" s="44"/>
      <c r="GT183" s="44"/>
      <c r="GU183" s="44"/>
      <c r="GV183" s="44"/>
      <c r="GW183" s="44"/>
      <c r="GX183" s="44"/>
      <c r="GY183" s="44"/>
      <c r="GZ183" s="44"/>
      <c r="HA183" s="44"/>
      <c r="HB183" s="44"/>
      <c r="HC183" s="44"/>
      <c r="HD183" s="44"/>
      <c r="HE183" s="44"/>
      <c r="HF183" s="44"/>
      <c r="HG183" s="44"/>
      <c r="HH183" s="44"/>
      <c r="HI183" s="44"/>
      <c r="HJ183" s="44"/>
      <c r="HK183" s="44"/>
      <c r="HL183" s="44"/>
      <c r="HM183" s="44"/>
      <c r="HN183" s="44"/>
      <c r="HO183" s="44"/>
      <c r="HP183" s="44"/>
      <c r="HQ183" s="44"/>
      <c r="HR183" s="44"/>
      <c r="HS183" s="44"/>
      <c r="HT183" s="44"/>
      <c r="HU183" s="44"/>
      <c r="HV183" s="44"/>
      <c r="HW183" s="44"/>
      <c r="HX183" s="44"/>
      <c r="HY183" s="44"/>
      <c r="HZ183" s="44"/>
      <c r="IA183" s="44"/>
      <c r="IB183" s="44"/>
      <c r="IC183" s="44"/>
      <c r="ID183" s="44"/>
      <c r="IE183" s="44"/>
      <c r="IF183" s="44"/>
      <c r="IG183" s="44"/>
      <c r="IH183" s="44"/>
      <c r="II183" s="44"/>
      <c r="IJ183" s="44"/>
      <c r="IK183" s="44"/>
      <c r="IL183" s="44"/>
      <c r="IM183" s="44"/>
      <c r="IN183" s="44"/>
      <c r="IO183" s="44"/>
      <c r="IP183" s="44"/>
      <c r="IQ183" s="44"/>
      <c r="IR183" s="44"/>
      <c r="IS183" s="44"/>
      <c r="IT183" s="44"/>
      <c r="IU183" s="44"/>
      <c r="IV183" s="44"/>
      <c r="IW183" s="44"/>
    </row>
    <row r="184" customFormat="false" ht="12.75" hidden="false" customHeight="false" outlineLevel="0" collapsed="false">
      <c r="A184" s="44"/>
      <c r="B184" s="44"/>
      <c r="C184" s="46"/>
      <c r="D184" s="46"/>
      <c r="E184" s="44"/>
      <c r="F184" s="48"/>
      <c r="G184" s="49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  <c r="FW184" s="44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4"/>
      <c r="GI184" s="44"/>
      <c r="GJ184" s="44"/>
      <c r="GK184" s="44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4"/>
      <c r="GW184" s="44"/>
      <c r="GX184" s="44"/>
      <c r="GY184" s="44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4"/>
      <c r="HK184" s="44"/>
      <c r="HL184" s="44"/>
      <c r="HM184" s="44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  <c r="HX184" s="44"/>
      <c r="HY184" s="44"/>
      <c r="HZ184" s="44"/>
      <c r="IA184" s="44"/>
      <c r="IB184" s="44"/>
      <c r="IC184" s="44"/>
      <c r="ID184" s="44"/>
      <c r="IE184" s="44"/>
      <c r="IF184" s="44"/>
      <c r="IG184" s="44"/>
      <c r="IH184" s="44"/>
      <c r="II184" s="44"/>
      <c r="IJ184" s="44"/>
      <c r="IK184" s="44"/>
      <c r="IL184" s="44"/>
      <c r="IM184" s="44"/>
      <c r="IN184" s="44"/>
      <c r="IO184" s="44"/>
      <c r="IP184" s="44"/>
      <c r="IQ184" s="44"/>
      <c r="IR184" s="44"/>
      <c r="IS184" s="44"/>
      <c r="IT184" s="44"/>
      <c r="IU184" s="44"/>
      <c r="IV184" s="44"/>
      <c r="IW184" s="44"/>
    </row>
    <row r="185" customFormat="false" ht="12.75" hidden="false" customHeight="false" outlineLevel="0" collapsed="false">
      <c r="A185" s="44"/>
      <c r="B185" s="44"/>
      <c r="C185" s="46"/>
      <c r="D185" s="46"/>
      <c r="E185" s="44"/>
      <c r="F185" s="48"/>
      <c r="G185" s="49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  <c r="FW185" s="44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4"/>
      <c r="GI185" s="44"/>
      <c r="GJ185" s="44"/>
      <c r="GK185" s="44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4"/>
      <c r="GW185" s="44"/>
      <c r="GX185" s="44"/>
      <c r="GY185" s="44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4"/>
      <c r="HK185" s="44"/>
      <c r="HL185" s="44"/>
      <c r="HM185" s="44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4"/>
      <c r="HY185" s="44"/>
      <c r="HZ185" s="44"/>
      <c r="IA185" s="44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  <c r="IL185" s="44"/>
      <c r="IM185" s="44"/>
      <c r="IN185" s="44"/>
      <c r="IO185" s="44"/>
      <c r="IP185" s="44"/>
      <c r="IQ185" s="44"/>
      <c r="IR185" s="44"/>
      <c r="IS185" s="44"/>
      <c r="IT185" s="44"/>
      <c r="IU185" s="44"/>
      <c r="IV185" s="44"/>
      <c r="IW185" s="44"/>
    </row>
    <row r="186" customFormat="false" ht="12.75" hidden="false" customHeight="false" outlineLevel="0" collapsed="false">
      <c r="A186" s="44"/>
      <c r="B186" s="44"/>
      <c r="C186" s="46"/>
      <c r="D186" s="46"/>
      <c r="E186" s="44"/>
      <c r="F186" s="48"/>
      <c r="G186" s="49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  <c r="FW186" s="44"/>
      <c r="FX186" s="44"/>
      <c r="FY186" s="44"/>
      <c r="FZ186" s="44"/>
      <c r="GA186" s="44"/>
      <c r="GB186" s="44"/>
      <c r="GC186" s="44"/>
      <c r="GD186" s="44"/>
      <c r="GE186" s="44"/>
      <c r="GF186" s="44"/>
      <c r="GG186" s="44"/>
      <c r="GH186" s="44"/>
      <c r="GI186" s="44"/>
      <c r="GJ186" s="44"/>
      <c r="GK186" s="44"/>
      <c r="GL186" s="44"/>
      <c r="GM186" s="44"/>
      <c r="GN186" s="44"/>
      <c r="GO186" s="44"/>
      <c r="GP186" s="44"/>
      <c r="GQ186" s="44"/>
      <c r="GR186" s="44"/>
      <c r="GS186" s="44"/>
      <c r="GT186" s="44"/>
      <c r="GU186" s="44"/>
      <c r="GV186" s="44"/>
      <c r="GW186" s="44"/>
      <c r="GX186" s="44"/>
      <c r="GY186" s="44"/>
      <c r="GZ186" s="44"/>
      <c r="HA186" s="44"/>
      <c r="HB186" s="44"/>
      <c r="HC186" s="44"/>
      <c r="HD186" s="44"/>
      <c r="HE186" s="44"/>
      <c r="HF186" s="44"/>
      <c r="HG186" s="44"/>
      <c r="HH186" s="44"/>
      <c r="HI186" s="44"/>
      <c r="HJ186" s="44"/>
      <c r="HK186" s="44"/>
      <c r="HL186" s="44"/>
      <c r="HM186" s="44"/>
      <c r="HN186" s="44"/>
      <c r="HO186" s="44"/>
      <c r="HP186" s="44"/>
      <c r="HQ186" s="44"/>
      <c r="HR186" s="44"/>
      <c r="HS186" s="44"/>
      <c r="HT186" s="44"/>
      <c r="HU186" s="44"/>
      <c r="HV186" s="44"/>
      <c r="HW186" s="44"/>
      <c r="HX186" s="44"/>
      <c r="HY186" s="44"/>
      <c r="HZ186" s="44"/>
      <c r="IA186" s="44"/>
      <c r="IB186" s="44"/>
      <c r="IC186" s="44"/>
      <c r="ID186" s="44"/>
      <c r="IE186" s="44"/>
      <c r="IF186" s="44"/>
      <c r="IG186" s="44"/>
      <c r="IH186" s="44"/>
      <c r="II186" s="44"/>
      <c r="IJ186" s="44"/>
      <c r="IK186" s="44"/>
      <c r="IL186" s="44"/>
      <c r="IM186" s="44"/>
      <c r="IN186" s="44"/>
      <c r="IO186" s="44"/>
      <c r="IP186" s="44"/>
      <c r="IQ186" s="44"/>
      <c r="IR186" s="44"/>
      <c r="IS186" s="44"/>
      <c r="IT186" s="44"/>
      <c r="IU186" s="44"/>
      <c r="IV186" s="44"/>
      <c r="IW186" s="44"/>
    </row>
    <row r="187" customFormat="false" ht="12.75" hidden="false" customHeight="false" outlineLevel="0" collapsed="false">
      <c r="A187" s="55"/>
      <c r="B187" s="55"/>
      <c r="C187" s="56"/>
      <c r="D187" s="56"/>
      <c r="E187" s="55"/>
      <c r="F187" s="57"/>
      <c r="G187" s="58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  <c r="HU187" s="55"/>
      <c r="HV187" s="55"/>
      <c r="HW187" s="55"/>
      <c r="HX187" s="55"/>
      <c r="HY187" s="55"/>
      <c r="HZ187" s="55"/>
      <c r="IA187" s="55"/>
      <c r="IB187" s="55"/>
      <c r="IC187" s="55"/>
      <c r="ID187" s="55"/>
      <c r="IE187" s="55"/>
      <c r="IF187" s="55"/>
      <c r="IG187" s="55"/>
      <c r="IH187" s="55"/>
      <c r="II187" s="55"/>
      <c r="IJ187" s="55"/>
      <c r="IK187" s="55"/>
      <c r="IL187" s="55"/>
      <c r="IM187" s="55"/>
      <c r="IN187" s="55"/>
      <c r="IO187" s="55"/>
      <c r="IP187" s="55"/>
      <c r="IQ187" s="55"/>
      <c r="IR187" s="55"/>
      <c r="IS187" s="55"/>
      <c r="IT187" s="55"/>
      <c r="IU187" s="55"/>
      <c r="IV187" s="55"/>
      <c r="IW187" s="55"/>
    </row>
  </sheetData>
  <mergeCells count="1">
    <mergeCell ref="B154:B155"/>
  </mergeCells>
  <printOptions headings="false" gridLines="false" gridLinesSet="true" horizontalCentered="true" verticalCentered="false"/>
  <pageMargins left="0" right="0" top="0.75" bottom="0.75" header="0.5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2000-08-08T21:35:09Z</dcterms:created>
  <dc:creator/>
  <dc:description/>
  <dc:language>en-US</dc:language>
  <cp:lastModifiedBy>eoconne</cp:lastModifiedBy>
  <cp:lastPrinted>2000-08-08T21:29:09Z</cp:lastPrinted>
  <cp:revision>0</cp:revision>
  <dc:subject/>
  <dc:title/>
</cp:coreProperties>
</file>