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<sst xmlns="http://schemas.openxmlformats.org/spreadsheetml/2006/main" count="255" uniqueCount="134">
  <si>
    <t xml:space="preserve">Retain these…</t>
  </si>
  <si>
    <t xml:space="preserve">Group</t>
  </si>
  <si>
    <t xml:space="preserve">Contractor Name</t>
  </si>
  <si>
    <t xml:space="preserve">Exit Date</t>
  </si>
  <si>
    <t xml:space="preserve">Rate</t>
  </si>
  <si>
    <t xml:space="preserve">$Month</t>
  </si>
  <si>
    <t xml:space="preserve">Contracting Company</t>
  </si>
  <si>
    <t xml:space="preserve">Supervisor</t>
  </si>
  <si>
    <t xml:space="preserve">Notes</t>
  </si>
  <si>
    <t xml:space="preserve">Power</t>
  </si>
  <si>
    <t xml:space="preserve">Sasha Gupta</t>
  </si>
  <si>
    <t xml:space="preserve">Alstom Esca</t>
  </si>
  <si>
    <t xml:space="preserve">Specialised ESCA Package skills / ERCOT solution</t>
  </si>
  <si>
    <t xml:space="preserve">Jayant Kumar</t>
  </si>
  <si>
    <t xml:space="preserve">Valentine Petrov</t>
  </si>
  <si>
    <t xml:space="preserve">Corporate Systems</t>
  </si>
  <si>
    <t xml:space="preserve">Marc Stewart</t>
  </si>
  <si>
    <t xml:space="preserve">Livelink</t>
  </si>
  <si>
    <t xml:space="preserve">Supports gas and power counterparty confirmations in livelink package</t>
  </si>
  <si>
    <t xml:space="preserve">Total potential savings for monthly burn rate</t>
  </si>
  <si>
    <t xml:space="preserve">Lose this group</t>
  </si>
  <si>
    <t xml:space="preserve">Gas</t>
  </si>
  <si>
    <t xml:space="preserve">Dominique Phommahaxay</t>
  </si>
  <si>
    <t xml:space="preserve">Cap Gemini</t>
  </si>
  <si>
    <t xml:space="preserve">Karmia Husain</t>
  </si>
  <si>
    <t xml:space="preserve">Lydia Mao</t>
  </si>
  <si>
    <t xml:space="preserve">Karima Husain</t>
  </si>
  <si>
    <t xml:space="preserve">Sumedha Kulkarni</t>
  </si>
  <si>
    <t xml:space="preserve">Mostafa Salah</t>
  </si>
  <si>
    <t xml:space="preserve">Hla Myint (Calvin) Oo</t>
  </si>
  <si>
    <t xml:space="preserve">Gurdip Saluja</t>
  </si>
  <si>
    <t xml:space="preserve">Client Matrix</t>
  </si>
  <si>
    <t xml:space="preserve">Ivan Liu</t>
  </si>
  <si>
    <t xml:space="preserve">K&amp;W Software</t>
  </si>
  <si>
    <t xml:space="preserve">Jeremy Wong</t>
  </si>
  <si>
    <t xml:space="preserve">Christopher Hyde</t>
  </si>
  <si>
    <t xml:space="preserve">Software Architects</t>
  </si>
  <si>
    <t xml:space="preserve">Dave Dronet</t>
  </si>
  <si>
    <t xml:space="preserve">Won Lee</t>
  </si>
  <si>
    <t xml:space="preserve">Conchango</t>
  </si>
  <si>
    <t xml:space="preserve">Hal McKinney</t>
  </si>
  <si>
    <t xml:space="preserve">Huy Le</t>
  </si>
  <si>
    <t xml:space="preserve">GV</t>
  </si>
  <si>
    <t xml:space="preserve">Usha Ponniah</t>
  </si>
  <si>
    <t xml:space="preserve">Dana Docherty</t>
  </si>
  <si>
    <t xml:space="preserve">RAC</t>
  </si>
  <si>
    <t xml:space="preserve">Jack Doan</t>
  </si>
  <si>
    <t xml:space="preserve">Icon Consultants</t>
  </si>
  <si>
    <t xml:space="preserve">Ganapathy Ramesh</t>
  </si>
  <si>
    <t xml:space="preserve">Steve Skornia</t>
  </si>
  <si>
    <t xml:space="preserve">Sun iTech</t>
  </si>
  <si>
    <t xml:space="preserve">Dave Nommensen</t>
  </si>
  <si>
    <t xml:space="preserve">Prabhakar Mekala (Parker Reddy) </t>
  </si>
  <si>
    <t xml:space="preserve">Infodat</t>
  </si>
  <si>
    <t xml:space="preserve">Preston Hale</t>
  </si>
  <si>
    <t xml:space="preserve">Michael Marryott</t>
  </si>
  <si>
    <t xml:space="preserve">Michele Wilks</t>
  </si>
  <si>
    <t xml:space="preserve">Madhup Kumar</t>
  </si>
  <si>
    <t xml:space="preserve">Jagan Mohan</t>
  </si>
  <si>
    <t xml:space="preserve">Kforce</t>
  </si>
  <si>
    <t xml:space="preserve">Dan Maxwell</t>
  </si>
  <si>
    <t xml:space="preserve">Maximi</t>
  </si>
  <si>
    <t xml:space="preserve">Dave Poston</t>
  </si>
  <si>
    <t xml:space="preserve">Mario Peric</t>
  </si>
  <si>
    <t xml:space="preserve">RHI Consulting</t>
  </si>
  <si>
    <t xml:space="preserve">Bill rate is Canadian Dollars</t>
  </si>
  <si>
    <t xml:space="preserve">Anil Seth</t>
  </si>
  <si>
    <t xml:space="preserve">Anthony Cervantes</t>
  </si>
  <si>
    <t xml:space="preserve">Brett Glass</t>
  </si>
  <si>
    <t xml:space="preserve">Parker Reddy</t>
  </si>
  <si>
    <t xml:space="preserve">Scott Kurtz</t>
  </si>
  <si>
    <t xml:space="preserve">Venkat Ramaiyan</t>
  </si>
  <si>
    <t xml:space="preserve">Dev Support</t>
  </si>
  <si>
    <t xml:space="preserve">Kabala Kayembe</t>
  </si>
  <si>
    <t xml:space="preserve">William Mallary</t>
  </si>
  <si>
    <t xml:space="preserve">Craig Joplin</t>
  </si>
  <si>
    <t xml:space="preserve">David Olvey</t>
  </si>
  <si>
    <t xml:space="preserve">Jason Hamby</t>
  </si>
  <si>
    <t xml:space="preserve">Garland Lynn</t>
  </si>
  <si>
    <t xml:space="preserve">Kyle Stubbe</t>
  </si>
  <si>
    <t xml:space="preserve">Mark Wink</t>
  </si>
  <si>
    <t xml:space="preserve">Trey Quintero</t>
  </si>
  <si>
    <t xml:space="preserve">Amy Wade</t>
  </si>
  <si>
    <t xml:space="preserve">Mike Neustadt</t>
  </si>
  <si>
    <t xml:space="preserve">Enrique Barcenas</t>
  </si>
  <si>
    <t xml:space="preserve">John Carver-Johnson</t>
  </si>
  <si>
    <t xml:space="preserve">Samuel Marcuccio</t>
  </si>
  <si>
    <t xml:space="preserve">Kurt Vollmer</t>
  </si>
  <si>
    <t xml:space="preserve">Alan Savoy</t>
  </si>
  <si>
    <t xml:space="preserve">Sean Baughman</t>
  </si>
  <si>
    <t xml:space="preserve">Othoniel Gonzalez</t>
  </si>
  <si>
    <t xml:space="preserve">Todd Musser</t>
  </si>
  <si>
    <t xml:space="preserve">Jason Tenney</t>
  </si>
  <si>
    <t xml:space="preserve">Jennifer Onggowwidjaja</t>
  </si>
  <si>
    <t xml:space="preserve">Jacqueline Petteway</t>
  </si>
  <si>
    <t xml:space="preserve">Melissa Nance</t>
  </si>
  <si>
    <t xml:space="preserve">Coporate Systems</t>
  </si>
  <si>
    <t xml:space="preserve">Bob Jarynowski</t>
  </si>
  <si>
    <t xml:space="preserve">Kent Morrison</t>
  </si>
  <si>
    <t xml:space="preserve">Vani Koli</t>
  </si>
  <si>
    <t xml:space="preserve">Wilfred Lau</t>
  </si>
  <si>
    <t xml:space="preserve">Gregory Dillard</t>
  </si>
  <si>
    <t xml:space="preserve">Jody Gaddy</t>
  </si>
  <si>
    <t xml:space="preserve">Micah Wray</t>
  </si>
  <si>
    <t xml:space="preserve">Krihnan Srinivasan</t>
  </si>
  <si>
    <t xml:space="preserve">Sash Kavalaparambil</t>
  </si>
  <si>
    <t xml:space="preserve">Ramesh Kumarappan</t>
  </si>
  <si>
    <t xml:space="preserve">Satheesh Vanasekaran</t>
  </si>
  <si>
    <t xml:space="preserve">Back Office</t>
  </si>
  <si>
    <t xml:space="preserve">Kreg Gillispie</t>
  </si>
  <si>
    <t xml:space="preserve">Jonathan Heinlen</t>
  </si>
  <si>
    <t xml:space="preserve">Eric Lenehan</t>
  </si>
  <si>
    <t xml:space="preserve">Starr Munden</t>
  </si>
  <si>
    <t xml:space="preserve">Rakesh Mehta</t>
  </si>
  <si>
    <t xml:space="preserve">Chris Asano</t>
  </si>
  <si>
    <t xml:space="preserve">Velappan Pillai</t>
  </si>
  <si>
    <t xml:space="preserve">Kevin Ebert</t>
  </si>
  <si>
    <t xml:space="preserve">Rebecca Mata</t>
  </si>
  <si>
    <t xml:space="preserve">Michael Kogotkov</t>
  </si>
  <si>
    <t xml:space="preserve">Darren Stokes</t>
  </si>
  <si>
    <t xml:space="preserve">Demetios Lambrou</t>
  </si>
  <si>
    <t xml:space="preserve">Satish Koka</t>
  </si>
  <si>
    <t xml:space="preserve">Steve Roberts</t>
  </si>
  <si>
    <t xml:space="preserve">Anita Ravat</t>
  </si>
  <si>
    <t xml:space="preserve">Reddy Rameswar</t>
  </si>
  <si>
    <t xml:space="preserve">Thomas Eaves</t>
  </si>
  <si>
    <t xml:space="preserve">Knowledge Transfer</t>
  </si>
  <si>
    <t xml:space="preserve">Steve Neal</t>
  </si>
  <si>
    <t xml:space="preserve">Bruce Caraway</t>
  </si>
  <si>
    <t xml:space="preserve">Bill Voss</t>
  </si>
  <si>
    <t xml:space="preserve">Needed to complete critical performance stuff</t>
  </si>
  <si>
    <t xml:space="preserve">Thi Pham</t>
  </si>
  <si>
    <t xml:space="preserve">Total monthly burn rate</t>
  </si>
  <si>
    <t xml:space="preserve">TOTALS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</si>
</sst>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"/>
    <numFmt numFmtId="16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20.7"/>
    <col collapsed="false" customWidth="true" hidden="false" outlineLevel="0" max="3" min="3" style="0" width="10.99"/>
    <col collapsed="false" customWidth="true" hidden="false" outlineLevel="0" max="4" min="4" style="1" width="8.7"/>
    <col collapsed="false" customWidth="true" hidden="false" outlineLevel="0" max="5" min="5" style="1" width="11.28"/>
    <col collapsed="false" customWidth="true" hidden="false" outlineLevel="0" max="7" min="6" style="0" width="16.42"/>
    <col collapsed="false" customWidth="true" hidden="false" outlineLevel="0" max="8" min="8" style="2" width="40.56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tru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  <c r="G3" s="3" t="s">
        <v>7</v>
      </c>
      <c r="H3" s="5" t="s">
        <v>8</v>
      </c>
    </row>
    <row r="4" customFormat="false" ht="26.25" hidden="false" customHeight="false" outlineLevel="0" collapsed="false">
      <c r="A4" s="6" t="s">
        <v>9</v>
      </c>
      <c r="B4" s="6" t="s">
        <v>10</v>
      </c>
      <c r="C4" s="3"/>
      <c r="D4" s="7" t="n">
        <v>298</v>
      </c>
      <c r="E4" s="8" t="n">
        <f aca="false">D4*40</f>
        <v>11920</v>
      </c>
      <c r="F4" s="9" t="s">
        <v>11</v>
      </c>
      <c r="G4" s="3"/>
      <c r="H4" s="10" t="s">
        <v>12</v>
      </c>
    </row>
    <row r="5" customFormat="false" ht="26.25" hidden="false" customHeight="false" outlineLevel="0" collapsed="false">
      <c r="A5" s="6" t="s">
        <v>9</v>
      </c>
      <c r="B5" s="6" t="s">
        <v>13</v>
      </c>
      <c r="C5" s="3"/>
      <c r="D5" s="7" t="n">
        <v>361</v>
      </c>
      <c r="E5" s="8" t="n">
        <f aca="false">D5*40</f>
        <v>14440</v>
      </c>
      <c r="F5" s="9" t="s">
        <v>11</v>
      </c>
      <c r="G5" s="3"/>
      <c r="H5" s="10" t="s">
        <v>12</v>
      </c>
    </row>
    <row r="6" customFormat="false" ht="26.25" hidden="false" customHeight="false" outlineLevel="0" collapsed="false">
      <c r="A6" s="6" t="s">
        <v>9</v>
      </c>
      <c r="B6" s="6" t="s">
        <v>14</v>
      </c>
      <c r="C6" s="3"/>
      <c r="D6" s="7" t="n">
        <v>251</v>
      </c>
      <c r="E6" s="8" t="n">
        <f aca="false">D6*40</f>
        <v>10040</v>
      </c>
      <c r="F6" s="9" t="s">
        <v>11</v>
      </c>
      <c r="G6" s="3"/>
      <c r="H6" s="10" t="s">
        <v>12</v>
      </c>
    </row>
    <row r="7" customFormat="false" ht="26.25" hidden="false" customHeight="false" outlineLevel="0" collapsed="false">
      <c r="A7" s="9" t="s">
        <v>15</v>
      </c>
      <c r="B7" s="9" t="s">
        <v>16</v>
      </c>
      <c r="C7" s="3"/>
      <c r="D7" s="7" t="n">
        <v>120</v>
      </c>
      <c r="E7" s="8" t="n">
        <f aca="false">D7*40</f>
        <v>4800</v>
      </c>
      <c r="F7" s="9" t="s">
        <v>17</v>
      </c>
      <c r="G7" s="3"/>
      <c r="H7" s="10" t="s">
        <v>18</v>
      </c>
    </row>
    <row r="9" customFormat="false" ht="12.75" hidden="false" customHeight="false" outlineLevel="0" collapsed="false">
      <c r="A9" s="11" t="s">
        <v>19</v>
      </c>
      <c r="E9" s="12" t="n">
        <f aca="false">SUM(E4:E7)</f>
        <v>41200</v>
      </c>
    </row>
    <row r="12" customFormat="false" ht="12.75" hidden="false" customHeight="false" outlineLevel="0" collapsed="false">
      <c r="A12" s="0" t="s">
        <v>20</v>
      </c>
    </row>
    <row r="14" customFormat="false" ht="15.75" hidden="false" customHeight="false" outlineLevel="0" collapsed="false">
      <c r="A14" s="3" t="s">
        <v>1</v>
      </c>
      <c r="B14" s="3" t="s">
        <v>2</v>
      </c>
      <c r="C14" s="3" t="s">
        <v>3</v>
      </c>
      <c r="D14" s="4" t="s">
        <v>4</v>
      </c>
      <c r="E14" s="4" t="s">
        <v>5</v>
      </c>
      <c r="F14" s="3" t="s">
        <v>6</v>
      </c>
      <c r="G14" s="3" t="s">
        <v>7</v>
      </c>
      <c r="H14" s="5" t="s">
        <v>8</v>
      </c>
    </row>
    <row r="15" customFormat="false" ht="12.75" hidden="false" customHeight="false" outlineLevel="0" collapsed="false">
      <c r="A15" s="9" t="s">
        <v>21</v>
      </c>
      <c r="B15" s="9" t="s">
        <v>22</v>
      </c>
      <c r="C15" s="13" t="n">
        <v>37211</v>
      </c>
      <c r="D15" s="7" t="n">
        <v>175</v>
      </c>
      <c r="E15" s="7" t="n">
        <f aca="false">D15*40*52/12</f>
        <v>30333.3333333333</v>
      </c>
      <c r="F15" s="9" t="s">
        <v>23</v>
      </c>
      <c r="G15" s="9" t="s">
        <v>24</v>
      </c>
      <c r="H15" s="10"/>
    </row>
    <row r="16" customFormat="false" ht="12.75" hidden="false" customHeight="false" outlineLevel="0" collapsed="false">
      <c r="A16" s="9" t="s">
        <v>21</v>
      </c>
      <c r="B16" s="9" t="s">
        <v>25</v>
      </c>
      <c r="C16" s="13" t="n">
        <v>37211</v>
      </c>
      <c r="D16" s="7" t="n">
        <v>175</v>
      </c>
      <c r="E16" s="7" t="n">
        <f aca="false">D16*40*52/12</f>
        <v>30333.3333333333</v>
      </c>
      <c r="F16" s="9" t="s">
        <v>23</v>
      </c>
      <c r="G16" s="9" t="s">
        <v>26</v>
      </c>
      <c r="H16" s="10"/>
    </row>
    <row r="17" customFormat="false" ht="12.75" hidden="false" customHeight="false" outlineLevel="0" collapsed="false">
      <c r="A17" s="9" t="s">
        <v>21</v>
      </c>
      <c r="B17" s="9" t="s">
        <v>27</v>
      </c>
      <c r="C17" s="13" t="n">
        <v>37211</v>
      </c>
      <c r="D17" s="7" t="n">
        <v>175</v>
      </c>
      <c r="E17" s="7" t="n">
        <f aca="false">D17*40*52/12</f>
        <v>30333.3333333333</v>
      </c>
      <c r="F17" s="9" t="s">
        <v>23</v>
      </c>
      <c r="G17" s="9" t="s">
        <v>24</v>
      </c>
      <c r="H17" s="10"/>
    </row>
    <row r="18" customFormat="false" ht="12.75" hidden="false" customHeight="false" outlineLevel="0" collapsed="false">
      <c r="A18" s="9" t="s">
        <v>21</v>
      </c>
      <c r="B18" s="9" t="s">
        <v>28</v>
      </c>
      <c r="C18" s="13" t="n">
        <v>37211</v>
      </c>
      <c r="D18" s="7" t="n">
        <v>180</v>
      </c>
      <c r="E18" s="7" t="n">
        <f aca="false">D18*40*52/12</f>
        <v>31200</v>
      </c>
      <c r="F18" s="9" t="s">
        <v>23</v>
      </c>
      <c r="G18" s="9" t="s">
        <v>24</v>
      </c>
      <c r="H18" s="10"/>
    </row>
    <row r="19" customFormat="false" ht="12.75" hidden="false" customHeight="false" outlineLevel="0" collapsed="false">
      <c r="A19" s="9" t="s">
        <v>21</v>
      </c>
      <c r="B19" s="9" t="s">
        <v>29</v>
      </c>
      <c r="C19" s="13" t="n">
        <v>37211</v>
      </c>
      <c r="D19" s="7" t="n">
        <v>175</v>
      </c>
      <c r="E19" s="7" t="n">
        <f aca="false">D19*40*52/12</f>
        <v>30333.3333333333</v>
      </c>
      <c r="F19" s="9" t="s">
        <v>23</v>
      </c>
      <c r="G19" s="9" t="s">
        <v>24</v>
      </c>
      <c r="H19" s="10"/>
    </row>
    <row r="20" customFormat="false" ht="12.75" hidden="false" customHeight="false" outlineLevel="0" collapsed="false">
      <c r="A20" s="9" t="s">
        <v>21</v>
      </c>
      <c r="B20" s="9" t="s">
        <v>30</v>
      </c>
      <c r="C20" s="13" t="n">
        <v>37211</v>
      </c>
      <c r="D20" s="7" t="n">
        <v>68</v>
      </c>
      <c r="E20" s="7" t="n">
        <f aca="false">D20*40*52/12</f>
        <v>11786.6666666667</v>
      </c>
      <c r="F20" s="9" t="s">
        <v>31</v>
      </c>
      <c r="G20" s="9" t="s">
        <v>24</v>
      </c>
      <c r="H20" s="10"/>
    </row>
    <row r="21" customFormat="false" ht="12.75" hidden="false" customHeight="false" outlineLevel="0" collapsed="false">
      <c r="A21" s="9" t="s">
        <v>21</v>
      </c>
      <c r="B21" s="9" t="s">
        <v>32</v>
      </c>
      <c r="C21" s="13" t="n">
        <v>37218</v>
      </c>
      <c r="D21" s="7" t="n">
        <v>88</v>
      </c>
      <c r="E21" s="7" t="n">
        <f aca="false">D21*40*52/12</f>
        <v>15253.3333333333</v>
      </c>
      <c r="F21" s="9" t="s">
        <v>33</v>
      </c>
      <c r="G21" s="9" t="s">
        <v>34</v>
      </c>
      <c r="H21" s="10"/>
    </row>
    <row r="22" customFormat="false" ht="12.75" hidden="false" customHeight="false" outlineLevel="0" collapsed="false">
      <c r="A22" s="9" t="s">
        <v>21</v>
      </c>
      <c r="B22" s="9" t="s">
        <v>35</v>
      </c>
      <c r="C22" s="13" t="n">
        <v>37211</v>
      </c>
      <c r="D22" s="7" t="n">
        <v>100</v>
      </c>
      <c r="E22" s="7" t="n">
        <f aca="false">D22*40*52/12</f>
        <v>17333.3333333333</v>
      </c>
      <c r="F22" s="9" t="s">
        <v>36</v>
      </c>
      <c r="G22" s="9" t="s">
        <v>37</v>
      </c>
      <c r="H22" s="10"/>
    </row>
    <row r="23" customFormat="false" ht="12.75" hidden="false" customHeight="false" outlineLevel="0" collapsed="false">
      <c r="A23" s="9" t="s">
        <v>21</v>
      </c>
      <c r="B23" s="14" t="s">
        <v>38</v>
      </c>
      <c r="C23" s="13" t="n">
        <v>37211</v>
      </c>
      <c r="D23" s="7" t="n">
        <v>168.75</v>
      </c>
      <c r="E23" s="7" t="n">
        <f aca="false">D23*40*52/12</f>
        <v>29250</v>
      </c>
      <c r="F23" s="9" t="s">
        <v>39</v>
      </c>
      <c r="G23" s="9" t="s">
        <v>40</v>
      </c>
      <c r="H23" s="10"/>
    </row>
    <row r="24" customFormat="false" ht="12.75" hidden="false" customHeight="false" outlineLevel="0" collapsed="false">
      <c r="A24" s="9" t="s">
        <v>21</v>
      </c>
      <c r="B24" s="14" t="s">
        <v>41</v>
      </c>
      <c r="C24" s="13" t="n">
        <v>37211</v>
      </c>
      <c r="D24" s="7" t="n">
        <v>150</v>
      </c>
      <c r="E24" s="7" t="n">
        <f aca="false">D24*40*52/12</f>
        <v>26000</v>
      </c>
      <c r="F24" s="9" t="s">
        <v>39</v>
      </c>
      <c r="G24" s="9" t="s">
        <v>40</v>
      </c>
      <c r="H24" s="10"/>
    </row>
    <row r="25" customFormat="false" ht="12.75" hidden="false" customHeight="false" outlineLevel="0" collapsed="false">
      <c r="A25" s="6" t="s">
        <v>42</v>
      </c>
      <c r="B25" s="6" t="s">
        <v>43</v>
      </c>
      <c r="C25" s="13" t="n">
        <v>37211</v>
      </c>
      <c r="D25" s="15" t="n">
        <v>150</v>
      </c>
      <c r="E25" s="7" t="n">
        <f aca="false">D25*40*52/12</f>
        <v>26000</v>
      </c>
      <c r="F25" s="6" t="s">
        <v>23</v>
      </c>
      <c r="G25" s="6" t="s">
        <v>44</v>
      </c>
      <c r="H25" s="16"/>
    </row>
    <row r="26" customFormat="false" ht="12.75" hidden="false" customHeight="false" outlineLevel="0" collapsed="false">
      <c r="A26" s="6" t="s">
        <v>45</v>
      </c>
      <c r="B26" s="6" t="s">
        <v>46</v>
      </c>
      <c r="C26" s="13" t="n">
        <v>37211</v>
      </c>
      <c r="D26" s="15" t="n">
        <v>68</v>
      </c>
      <c r="E26" s="7" t="n">
        <f aca="false">D26*40*52/12</f>
        <v>11786.6666666667</v>
      </c>
      <c r="F26" s="6" t="s">
        <v>47</v>
      </c>
      <c r="G26" s="6" t="s">
        <v>48</v>
      </c>
      <c r="H26" s="16"/>
    </row>
    <row r="27" customFormat="false" ht="12.75" hidden="false" customHeight="false" outlineLevel="0" collapsed="false">
      <c r="A27" s="6" t="s">
        <v>9</v>
      </c>
      <c r="B27" s="6" t="s">
        <v>49</v>
      </c>
      <c r="C27" s="13" t="n">
        <v>37211</v>
      </c>
      <c r="D27" s="15" t="n">
        <v>75</v>
      </c>
      <c r="E27" s="7" t="n">
        <f aca="false">D27*40*52/12</f>
        <v>13000</v>
      </c>
      <c r="F27" s="6" t="s">
        <v>50</v>
      </c>
      <c r="G27" s="6" t="s">
        <v>51</v>
      </c>
      <c r="H27" s="16"/>
    </row>
    <row r="28" customFormat="false" ht="12.75" hidden="false" customHeight="false" outlineLevel="0" collapsed="false">
      <c r="A28" s="6" t="s">
        <v>9</v>
      </c>
      <c r="B28" s="6" t="s">
        <v>52</v>
      </c>
      <c r="C28" s="13" t="n">
        <v>37211</v>
      </c>
      <c r="D28" s="15" t="n">
        <v>75</v>
      </c>
      <c r="E28" s="7" t="n">
        <f aca="false">D28*40*52/12</f>
        <v>13000</v>
      </c>
      <c r="F28" s="6" t="s">
        <v>53</v>
      </c>
      <c r="G28" s="6" t="s">
        <v>51</v>
      </c>
      <c r="H28" s="16"/>
    </row>
    <row r="29" customFormat="false" ht="12.75" hidden="false" customHeight="false" outlineLevel="0" collapsed="false">
      <c r="A29" s="6" t="s">
        <v>9</v>
      </c>
      <c r="B29" s="6" t="s">
        <v>54</v>
      </c>
      <c r="C29" s="13" t="n">
        <v>37211</v>
      </c>
      <c r="D29" s="15" t="n">
        <v>56</v>
      </c>
      <c r="E29" s="7" t="n">
        <f aca="false">D29*40*52/12</f>
        <v>9706.66666666667</v>
      </c>
      <c r="F29" s="6" t="s">
        <v>47</v>
      </c>
      <c r="G29" s="6" t="s">
        <v>55</v>
      </c>
      <c r="H29" s="16"/>
    </row>
    <row r="30" customFormat="false" ht="12.75" hidden="false" customHeight="true" outlineLevel="0" collapsed="false">
      <c r="A30" s="6" t="s">
        <v>9</v>
      </c>
      <c r="B30" s="6" t="s">
        <v>56</v>
      </c>
      <c r="C30" s="13" t="n">
        <v>37211</v>
      </c>
      <c r="D30" s="15" t="n">
        <v>100</v>
      </c>
      <c r="E30" s="7" t="n">
        <f aca="false">D30*40*52/12</f>
        <v>17333.3333333333</v>
      </c>
      <c r="F30" s="6" t="s">
        <v>36</v>
      </c>
      <c r="G30" s="6" t="s">
        <v>57</v>
      </c>
      <c r="H30" s="16"/>
    </row>
    <row r="31" customFormat="false" ht="12.75" hidden="false" customHeight="true" outlineLevel="0" collapsed="false">
      <c r="A31" s="6" t="s">
        <v>9</v>
      </c>
      <c r="B31" s="6" t="s">
        <v>58</v>
      </c>
      <c r="C31" s="13" t="n">
        <v>37211</v>
      </c>
      <c r="D31" s="15" t="n">
        <v>72</v>
      </c>
      <c r="E31" s="7" t="n">
        <f aca="false">D31*40*52/12</f>
        <v>12480</v>
      </c>
      <c r="F31" s="6" t="s">
        <v>59</v>
      </c>
      <c r="G31" s="6" t="s">
        <v>57</v>
      </c>
      <c r="H31" s="16"/>
    </row>
    <row r="32" customFormat="false" ht="12.75" hidden="false" customHeight="false" outlineLevel="0" collapsed="false">
      <c r="A32" s="6" t="s">
        <v>9</v>
      </c>
      <c r="B32" s="6" t="s">
        <v>60</v>
      </c>
      <c r="C32" s="13" t="n">
        <v>37211</v>
      </c>
      <c r="D32" s="15" t="n">
        <v>75</v>
      </c>
      <c r="E32" s="7" t="n">
        <f aca="false">D32*40*52/12</f>
        <v>13000</v>
      </c>
      <c r="F32" s="6" t="s">
        <v>61</v>
      </c>
      <c r="G32" s="6" t="s">
        <v>62</v>
      </c>
      <c r="H32" s="16"/>
    </row>
    <row r="33" customFormat="false" ht="12.75" hidden="false" customHeight="false" outlineLevel="0" collapsed="false">
      <c r="A33" s="6" t="s">
        <v>9</v>
      </c>
      <c r="B33" s="17" t="s">
        <v>63</v>
      </c>
      <c r="C33" s="13" t="n">
        <v>37211</v>
      </c>
      <c r="D33" s="15" t="n">
        <v>105</v>
      </c>
      <c r="E33" s="7" t="n">
        <f aca="false">D33*40*52/12</f>
        <v>18200</v>
      </c>
      <c r="F33" s="6" t="s">
        <v>64</v>
      </c>
      <c r="G33" s="6" t="s">
        <v>55</v>
      </c>
      <c r="H33" s="16" t="s">
        <v>65</v>
      </c>
    </row>
    <row r="34" customFormat="false" ht="12.75" hidden="false" customHeight="true" outlineLevel="0" collapsed="false">
      <c r="A34" s="9" t="s">
        <v>9</v>
      </c>
      <c r="B34" s="9" t="s">
        <v>66</v>
      </c>
      <c r="C34" s="13" t="n">
        <v>37211</v>
      </c>
      <c r="D34" s="7" t="n">
        <v>60</v>
      </c>
      <c r="E34" s="7" t="n">
        <f aca="false">D34*40*52/12</f>
        <v>10400</v>
      </c>
      <c r="F34" s="9" t="s">
        <v>64</v>
      </c>
      <c r="G34" s="9" t="s">
        <v>55</v>
      </c>
      <c r="H34" s="10" t="s">
        <v>65</v>
      </c>
    </row>
    <row r="35" customFormat="false" ht="12.75" hidden="false" customHeight="true" outlineLevel="0" collapsed="false">
      <c r="A35" s="9" t="s">
        <v>9</v>
      </c>
      <c r="B35" s="9" t="s">
        <v>67</v>
      </c>
      <c r="C35" s="13" t="n">
        <v>37218</v>
      </c>
      <c r="D35" s="7" t="n">
        <v>90</v>
      </c>
      <c r="E35" s="7" t="n">
        <f aca="false">D35*40*52/12</f>
        <v>15600</v>
      </c>
      <c r="F35" s="18"/>
      <c r="G35" s="18"/>
      <c r="H35" s="19"/>
    </row>
    <row r="36" customFormat="false" ht="12.75" hidden="false" customHeight="true" outlineLevel="0" collapsed="false">
      <c r="A36" s="9" t="s">
        <v>9</v>
      </c>
      <c r="B36" s="9" t="s">
        <v>68</v>
      </c>
      <c r="C36" s="13" t="n">
        <v>37218</v>
      </c>
      <c r="D36" s="7" t="n">
        <v>125</v>
      </c>
      <c r="E36" s="7" t="n">
        <f aca="false">D36*40*52/12</f>
        <v>21666.6666666667</v>
      </c>
      <c r="F36" s="18"/>
      <c r="G36" s="18"/>
      <c r="H36" s="19"/>
    </row>
    <row r="37" customFormat="false" ht="12.75" hidden="false" customHeight="true" outlineLevel="0" collapsed="false">
      <c r="A37" s="6" t="s">
        <v>9</v>
      </c>
      <c r="B37" s="6" t="s">
        <v>60</v>
      </c>
      <c r="C37" s="20" t="n">
        <v>37211</v>
      </c>
      <c r="D37" s="7" t="n">
        <v>75</v>
      </c>
      <c r="E37" s="7" t="n">
        <f aca="false">D37*40*52/12</f>
        <v>13000</v>
      </c>
      <c r="F37" s="6"/>
      <c r="G37" s="6"/>
      <c r="H37" s="16"/>
    </row>
    <row r="38" customFormat="false" ht="12.75" hidden="false" customHeight="true" outlineLevel="0" collapsed="false">
      <c r="A38" s="6" t="s">
        <v>9</v>
      </c>
      <c r="B38" s="6" t="s">
        <v>63</v>
      </c>
      <c r="C38" s="20" t="n">
        <v>37218</v>
      </c>
      <c r="D38" s="7" t="n">
        <v>105</v>
      </c>
      <c r="E38" s="7" t="n">
        <f aca="false">D38*40*52/12</f>
        <v>18200</v>
      </c>
      <c r="F38" s="6"/>
      <c r="G38" s="6"/>
      <c r="H38" s="16"/>
    </row>
    <row r="39" customFormat="false" ht="12.75" hidden="false" customHeight="true" outlineLevel="0" collapsed="false">
      <c r="A39" s="6" t="s">
        <v>9</v>
      </c>
      <c r="B39" s="6" t="s">
        <v>69</v>
      </c>
      <c r="C39" s="20" t="n">
        <v>37211</v>
      </c>
      <c r="D39" s="15" t="n">
        <v>75</v>
      </c>
      <c r="E39" s="7" t="n">
        <f aca="false">D39*40*52/12</f>
        <v>13000</v>
      </c>
      <c r="F39" s="6"/>
      <c r="G39" s="6"/>
      <c r="H39" s="16"/>
    </row>
    <row r="40" customFormat="false" ht="12.75" hidden="false" customHeight="true" outlineLevel="0" collapsed="false">
      <c r="A40" s="6" t="s">
        <v>9</v>
      </c>
      <c r="B40" s="6" t="s">
        <v>54</v>
      </c>
      <c r="C40" s="20" t="n">
        <v>37218</v>
      </c>
      <c r="D40" s="7" t="n">
        <v>56</v>
      </c>
      <c r="E40" s="7" t="n">
        <f aca="false">D40*40*52/12</f>
        <v>9706.66666666667</v>
      </c>
      <c r="F40" s="6"/>
      <c r="G40" s="6"/>
      <c r="H40" s="16"/>
    </row>
    <row r="41" customFormat="false" ht="12.75" hidden="false" customHeight="true" outlineLevel="0" collapsed="false">
      <c r="A41" s="9" t="s">
        <v>9</v>
      </c>
      <c r="B41" s="9" t="s">
        <v>70</v>
      </c>
      <c r="C41" s="13" t="n">
        <v>37218</v>
      </c>
      <c r="D41" s="7" t="n">
        <v>145</v>
      </c>
      <c r="E41" s="7" t="n">
        <f aca="false">D41*40*52/12</f>
        <v>25133.3333333333</v>
      </c>
      <c r="F41" s="18"/>
      <c r="G41" s="18"/>
      <c r="H41" s="19"/>
    </row>
    <row r="42" customFormat="false" ht="12.75" hidden="false" customHeight="true" outlineLevel="0" collapsed="false">
      <c r="A42" s="6" t="s">
        <v>9</v>
      </c>
      <c r="B42" s="6" t="s">
        <v>49</v>
      </c>
      <c r="C42" s="20" t="n">
        <v>37211</v>
      </c>
      <c r="D42" s="15" t="n">
        <v>75</v>
      </c>
      <c r="E42" s="7" t="n">
        <f aca="false">D42*40*52/12</f>
        <v>13000</v>
      </c>
      <c r="F42" s="6"/>
      <c r="G42" s="6"/>
      <c r="H42" s="16"/>
    </row>
    <row r="43" customFormat="false" ht="12.75" hidden="false" customHeight="true" outlineLevel="0" collapsed="false">
      <c r="A43" s="18" t="s">
        <v>9</v>
      </c>
      <c r="B43" s="18" t="s">
        <v>71</v>
      </c>
      <c r="C43" s="21" t="n">
        <v>37218</v>
      </c>
      <c r="D43" s="22" t="n">
        <v>200</v>
      </c>
      <c r="E43" s="22" t="n">
        <f aca="false">D43*40*52/12</f>
        <v>34666.6666666667</v>
      </c>
      <c r="F43" s="18"/>
      <c r="G43" s="18"/>
      <c r="H43" s="19"/>
    </row>
    <row r="44" customFormat="false" ht="12.75" hidden="false" customHeight="true" outlineLevel="0" collapsed="false">
      <c r="A44" s="9" t="s">
        <v>72</v>
      </c>
      <c r="B44" s="9" t="s">
        <v>73</v>
      </c>
      <c r="C44" s="13" t="n">
        <v>37218</v>
      </c>
      <c r="D44" s="7" t="n">
        <v>88</v>
      </c>
      <c r="E44" s="7" t="n">
        <f aca="false">D44*40*52/12</f>
        <v>15253.3333333333</v>
      </c>
      <c r="F44" s="9"/>
      <c r="G44" s="9"/>
      <c r="H44" s="10"/>
    </row>
    <row r="45" customFormat="false" ht="12.75" hidden="false" customHeight="true" outlineLevel="0" collapsed="false">
      <c r="A45" s="9" t="s">
        <v>72</v>
      </c>
      <c r="B45" s="9" t="s">
        <v>74</v>
      </c>
      <c r="C45" s="13" t="n">
        <v>37218</v>
      </c>
      <c r="D45" s="7" t="n">
        <v>119</v>
      </c>
      <c r="E45" s="7" t="n">
        <f aca="false">D45*40*52/12</f>
        <v>20626.6666666667</v>
      </c>
      <c r="F45" s="9"/>
      <c r="G45" s="9"/>
      <c r="H45" s="10"/>
    </row>
    <row r="46" customFormat="false" ht="12.75" hidden="false" customHeight="true" outlineLevel="0" collapsed="false">
      <c r="A46" s="9" t="s">
        <v>72</v>
      </c>
      <c r="B46" s="9" t="s">
        <v>75</v>
      </c>
      <c r="C46" s="13" t="n">
        <v>37218</v>
      </c>
      <c r="D46" s="7" t="n">
        <v>135</v>
      </c>
      <c r="E46" s="7" t="n">
        <f aca="false">D46*40*52/12</f>
        <v>23400</v>
      </c>
      <c r="F46" s="9"/>
      <c r="G46" s="9"/>
      <c r="H46" s="10"/>
    </row>
    <row r="47" customFormat="false" ht="12.75" hidden="false" customHeight="true" outlineLevel="0" collapsed="false">
      <c r="A47" s="9" t="s">
        <v>72</v>
      </c>
      <c r="B47" s="9" t="s">
        <v>76</v>
      </c>
      <c r="C47" s="13" t="n">
        <v>37218</v>
      </c>
      <c r="D47" s="7" t="n">
        <v>231</v>
      </c>
      <c r="E47" s="7" t="n">
        <f aca="false">D47*40*52/12</f>
        <v>40040</v>
      </c>
      <c r="F47" s="9"/>
      <c r="G47" s="9"/>
      <c r="H47" s="10"/>
    </row>
    <row r="48" customFormat="false" ht="12.75" hidden="false" customHeight="true" outlineLevel="0" collapsed="false">
      <c r="A48" s="9" t="s">
        <v>72</v>
      </c>
      <c r="B48" s="9" t="s">
        <v>77</v>
      </c>
      <c r="C48" s="13" t="n">
        <v>37218</v>
      </c>
      <c r="D48" s="7" t="n">
        <v>230</v>
      </c>
      <c r="E48" s="7" t="n">
        <f aca="false">D48*40*52/12</f>
        <v>39866.6666666667</v>
      </c>
      <c r="F48" s="9"/>
      <c r="G48" s="9"/>
      <c r="H48" s="10"/>
    </row>
    <row r="49" customFormat="false" ht="12.75" hidden="false" customHeight="true" outlineLevel="0" collapsed="false">
      <c r="A49" s="9" t="s">
        <v>72</v>
      </c>
      <c r="B49" s="9" t="s">
        <v>78</v>
      </c>
      <c r="C49" s="13" t="n">
        <v>37218</v>
      </c>
      <c r="D49" s="7" t="n">
        <v>156</v>
      </c>
      <c r="E49" s="7" t="n">
        <f aca="false">D49*40*52/12</f>
        <v>27040</v>
      </c>
      <c r="F49" s="9"/>
      <c r="G49" s="9"/>
      <c r="H49" s="10"/>
    </row>
    <row r="50" customFormat="false" ht="12.75" hidden="false" customHeight="true" outlineLevel="0" collapsed="false">
      <c r="A50" s="9" t="s">
        <v>72</v>
      </c>
      <c r="B50" s="9" t="s">
        <v>79</v>
      </c>
      <c r="C50" s="13" t="n">
        <v>37218</v>
      </c>
      <c r="D50" s="7" t="n">
        <v>230</v>
      </c>
      <c r="E50" s="7" t="n">
        <f aca="false">D50*40*52/12</f>
        <v>39866.6666666667</v>
      </c>
      <c r="F50" s="9"/>
      <c r="G50" s="9"/>
      <c r="H50" s="10"/>
    </row>
    <row r="51" customFormat="false" ht="12.75" hidden="false" customHeight="false" outlineLevel="0" collapsed="false">
      <c r="A51" s="6" t="s">
        <v>72</v>
      </c>
      <c r="B51" s="6" t="s">
        <v>80</v>
      </c>
      <c r="C51" s="20" t="n">
        <v>37218</v>
      </c>
      <c r="D51" s="23" t="n">
        <v>175</v>
      </c>
      <c r="E51" s="7" t="n">
        <f aca="false">D51*40*52/12</f>
        <v>30333.3333333333</v>
      </c>
      <c r="F51" s="6"/>
      <c r="G51" s="6"/>
      <c r="H51" s="16"/>
    </row>
    <row r="52" customFormat="false" ht="12.75" hidden="false" customHeight="false" outlineLevel="0" collapsed="false">
      <c r="A52" s="6" t="s">
        <v>72</v>
      </c>
      <c r="B52" s="6" t="s">
        <v>81</v>
      </c>
      <c r="C52" s="20" t="n">
        <v>37218</v>
      </c>
      <c r="D52" s="23" t="n">
        <v>125</v>
      </c>
      <c r="E52" s="7" t="n">
        <f aca="false">D52*40*52/12</f>
        <v>21666.6666666667</v>
      </c>
      <c r="F52" s="6"/>
      <c r="G52" s="6"/>
      <c r="H52" s="16"/>
    </row>
    <row r="53" customFormat="false" ht="12.75" hidden="false" customHeight="false" outlineLevel="0" collapsed="false">
      <c r="A53" s="6" t="s">
        <v>72</v>
      </c>
      <c r="B53" s="6" t="s">
        <v>82</v>
      </c>
      <c r="C53" s="20" t="n">
        <v>37218</v>
      </c>
      <c r="D53" s="23" t="n">
        <v>90</v>
      </c>
      <c r="E53" s="7" t="n">
        <f aca="false">D53*40*52/12</f>
        <v>15600</v>
      </c>
      <c r="F53" s="6"/>
      <c r="G53" s="6"/>
      <c r="H53" s="16"/>
    </row>
    <row r="54" customFormat="false" ht="12.75" hidden="false" customHeight="false" outlineLevel="0" collapsed="false">
      <c r="A54" s="6" t="s">
        <v>72</v>
      </c>
      <c r="B54" s="6" t="s">
        <v>83</v>
      </c>
      <c r="C54" s="20" t="n">
        <v>37218</v>
      </c>
      <c r="D54" s="23" t="n">
        <v>90</v>
      </c>
      <c r="E54" s="7" t="n">
        <f aca="false">D54*40*52/12</f>
        <v>15600</v>
      </c>
      <c r="F54" s="6"/>
      <c r="G54" s="6"/>
      <c r="H54" s="16"/>
    </row>
    <row r="55" customFormat="false" ht="12.75" hidden="false" customHeight="false" outlineLevel="0" collapsed="false">
      <c r="A55" s="6" t="s">
        <v>72</v>
      </c>
      <c r="B55" s="6" t="s">
        <v>84</v>
      </c>
      <c r="C55" s="20" t="n">
        <v>37218</v>
      </c>
      <c r="D55" s="23" t="n">
        <v>90</v>
      </c>
      <c r="E55" s="7" t="n">
        <f aca="false">D55*40*52/12</f>
        <v>15600</v>
      </c>
      <c r="F55" s="6"/>
      <c r="G55" s="6"/>
      <c r="H55" s="16"/>
    </row>
    <row r="56" customFormat="false" ht="12.75" hidden="false" customHeight="false" outlineLevel="0" collapsed="false">
      <c r="A56" s="6" t="s">
        <v>72</v>
      </c>
      <c r="B56" s="6" t="s">
        <v>85</v>
      </c>
      <c r="C56" s="20" t="n">
        <v>37218</v>
      </c>
      <c r="D56" s="23" t="n">
        <v>145</v>
      </c>
      <c r="E56" s="7" t="n">
        <f aca="false">D56*40*52/12</f>
        <v>25133.3333333333</v>
      </c>
      <c r="F56" s="6"/>
      <c r="G56" s="6"/>
      <c r="H56" s="16"/>
    </row>
    <row r="57" customFormat="false" ht="12.75" hidden="false" customHeight="false" outlineLevel="0" collapsed="false">
      <c r="A57" s="6" t="s">
        <v>72</v>
      </c>
      <c r="B57" s="6" t="s">
        <v>86</v>
      </c>
      <c r="C57" s="20" t="n">
        <v>37218</v>
      </c>
      <c r="D57" s="23" t="n">
        <v>155</v>
      </c>
      <c r="E57" s="7" t="n">
        <f aca="false">D57*40*52/12</f>
        <v>26866.6666666667</v>
      </c>
      <c r="F57" s="6"/>
      <c r="G57" s="6"/>
      <c r="H57" s="16"/>
    </row>
    <row r="58" customFormat="false" ht="12.75" hidden="false" customHeight="false" outlineLevel="0" collapsed="false">
      <c r="A58" s="6" t="s">
        <v>72</v>
      </c>
      <c r="B58" s="6" t="s">
        <v>87</v>
      </c>
      <c r="C58" s="20" t="n">
        <v>37218</v>
      </c>
      <c r="D58" s="23" t="n">
        <v>125</v>
      </c>
      <c r="E58" s="7" t="n">
        <f aca="false">D58*40*52/12</f>
        <v>21666.6666666667</v>
      </c>
      <c r="F58" s="6"/>
      <c r="G58" s="6"/>
      <c r="H58" s="16"/>
    </row>
    <row r="59" customFormat="false" ht="12.75" hidden="false" customHeight="false" outlineLevel="0" collapsed="false">
      <c r="A59" s="6" t="s">
        <v>72</v>
      </c>
      <c r="B59" s="6" t="s">
        <v>88</v>
      </c>
      <c r="C59" s="20" t="n">
        <v>37218</v>
      </c>
      <c r="D59" s="23" t="n">
        <v>145</v>
      </c>
      <c r="E59" s="7" t="n">
        <f aca="false">D59*40*52/12</f>
        <v>25133.3333333333</v>
      </c>
      <c r="F59" s="6"/>
      <c r="G59" s="6"/>
      <c r="H59" s="16"/>
    </row>
    <row r="60" customFormat="false" ht="12.75" hidden="false" customHeight="false" outlineLevel="0" collapsed="false">
      <c r="A60" s="6" t="s">
        <v>72</v>
      </c>
      <c r="B60" s="6" t="s">
        <v>89</v>
      </c>
      <c r="C60" s="20" t="n">
        <v>37218</v>
      </c>
      <c r="D60" s="23" t="n">
        <v>190</v>
      </c>
      <c r="E60" s="7" t="n">
        <f aca="false">D60*40*52/12</f>
        <v>32933.3333333333</v>
      </c>
      <c r="F60" s="6"/>
      <c r="G60" s="6"/>
      <c r="H60" s="16"/>
    </row>
    <row r="61" customFormat="false" ht="12.75" hidden="false" customHeight="false" outlineLevel="0" collapsed="false">
      <c r="A61" s="6" t="s">
        <v>72</v>
      </c>
      <c r="B61" s="6" t="s">
        <v>90</v>
      </c>
      <c r="C61" s="20" t="n">
        <v>37218</v>
      </c>
      <c r="D61" s="23" t="n">
        <v>190</v>
      </c>
      <c r="E61" s="7" t="n">
        <f aca="false">D61*40*52/12</f>
        <v>32933.3333333333</v>
      </c>
      <c r="F61" s="6"/>
      <c r="G61" s="6"/>
      <c r="H61" s="16"/>
    </row>
    <row r="62" customFormat="false" ht="12.75" hidden="false" customHeight="false" outlineLevel="0" collapsed="false">
      <c r="A62" s="6" t="s">
        <v>72</v>
      </c>
      <c r="B62" s="6" t="s">
        <v>91</v>
      </c>
      <c r="C62" s="20" t="n">
        <v>37218</v>
      </c>
      <c r="D62" s="23" t="n">
        <v>90</v>
      </c>
      <c r="E62" s="7" t="n">
        <f aca="false">D62*40*52/12</f>
        <v>15600</v>
      </c>
      <c r="F62" s="6"/>
      <c r="G62" s="6"/>
      <c r="H62" s="16"/>
    </row>
    <row r="63" customFormat="false" ht="12.75" hidden="false" customHeight="false" outlineLevel="0" collapsed="false">
      <c r="A63" s="6" t="s">
        <v>72</v>
      </c>
      <c r="B63" s="6" t="s">
        <v>92</v>
      </c>
      <c r="C63" s="20" t="n">
        <v>37218</v>
      </c>
      <c r="D63" s="23" t="n">
        <v>200</v>
      </c>
      <c r="E63" s="7" t="n">
        <f aca="false">D63*40*52/12</f>
        <v>34666.6666666667</v>
      </c>
      <c r="F63" s="6"/>
      <c r="G63" s="6"/>
      <c r="H63" s="16"/>
    </row>
    <row r="64" customFormat="false" ht="12.75" hidden="false" customHeight="false" outlineLevel="0" collapsed="false">
      <c r="A64" s="6" t="s">
        <v>72</v>
      </c>
      <c r="B64" s="6" t="s">
        <v>93</v>
      </c>
      <c r="C64" s="20" t="n">
        <v>37218</v>
      </c>
      <c r="D64" s="23" t="n">
        <v>125</v>
      </c>
      <c r="E64" s="7" t="n">
        <f aca="false">D64*40*52/12</f>
        <v>21666.6666666667</v>
      </c>
      <c r="F64" s="6"/>
      <c r="G64" s="6"/>
      <c r="H64" s="16"/>
    </row>
    <row r="65" customFormat="false" ht="12.75" hidden="false" customHeight="false" outlineLevel="0" collapsed="false">
      <c r="A65" s="6" t="s">
        <v>72</v>
      </c>
      <c r="B65" s="9" t="s">
        <v>94</v>
      </c>
      <c r="C65" s="20" t="n">
        <v>37218</v>
      </c>
      <c r="D65" s="24" t="n">
        <v>110</v>
      </c>
      <c r="E65" s="7" t="n">
        <f aca="false">D65*40*52/12</f>
        <v>19066.6666666667</v>
      </c>
      <c r="F65" s="6"/>
      <c r="G65" s="6"/>
      <c r="H65" s="16"/>
    </row>
    <row r="66" customFormat="false" ht="12.75" hidden="false" customHeight="false" outlineLevel="0" collapsed="false">
      <c r="A66" s="6" t="s">
        <v>72</v>
      </c>
      <c r="B66" s="9" t="s">
        <v>95</v>
      </c>
      <c r="C66" s="20" t="n">
        <v>37218</v>
      </c>
      <c r="D66" s="24" t="n">
        <v>120</v>
      </c>
      <c r="E66" s="7" t="n">
        <f aca="false">D66*40*52/12</f>
        <v>20800</v>
      </c>
      <c r="F66" s="6"/>
      <c r="G66" s="6"/>
      <c r="H66" s="16"/>
    </row>
    <row r="67" customFormat="false" ht="12.75" hidden="false" customHeight="false" outlineLevel="0" collapsed="false">
      <c r="A67" s="6" t="s">
        <v>96</v>
      </c>
      <c r="B67" s="9" t="s">
        <v>97</v>
      </c>
      <c r="C67" s="20" t="n">
        <v>37211</v>
      </c>
      <c r="D67" s="15" t="n">
        <v>112.5</v>
      </c>
      <c r="E67" s="7" t="n">
        <f aca="false">D67*40*52/12</f>
        <v>19500</v>
      </c>
      <c r="F67" s="15"/>
      <c r="G67" s="6"/>
      <c r="H67" s="16"/>
    </row>
    <row r="68" customFormat="false" ht="12.75" hidden="false" customHeight="false" outlineLevel="0" collapsed="false">
      <c r="A68" s="6" t="s">
        <v>96</v>
      </c>
      <c r="B68" s="9" t="s">
        <v>98</v>
      </c>
      <c r="C68" s="20" t="n">
        <v>37211</v>
      </c>
      <c r="D68" s="15" t="n">
        <v>112.5</v>
      </c>
      <c r="E68" s="7" t="n">
        <f aca="false">D68*40*52/12</f>
        <v>19500</v>
      </c>
      <c r="F68" s="15"/>
      <c r="G68" s="6"/>
      <c r="H68" s="16"/>
    </row>
    <row r="69" customFormat="false" ht="12.75" hidden="false" customHeight="false" outlineLevel="0" collapsed="false">
      <c r="A69" s="6" t="s">
        <v>96</v>
      </c>
      <c r="B69" s="9" t="s">
        <v>99</v>
      </c>
      <c r="C69" s="20" t="n">
        <v>37211</v>
      </c>
      <c r="D69" s="15" t="n">
        <v>90</v>
      </c>
      <c r="E69" s="7" t="n">
        <f aca="false">D69*40*52/12</f>
        <v>15600</v>
      </c>
      <c r="F69" s="15"/>
      <c r="G69" s="6"/>
      <c r="H69" s="16"/>
    </row>
    <row r="70" customFormat="false" ht="12.75" hidden="false" customHeight="false" outlineLevel="0" collapsed="false">
      <c r="A70" s="6" t="s">
        <v>96</v>
      </c>
      <c r="B70" s="9" t="s">
        <v>100</v>
      </c>
      <c r="C70" s="20" t="n">
        <v>37211</v>
      </c>
      <c r="D70" s="15" t="n">
        <v>65</v>
      </c>
      <c r="E70" s="7" t="n">
        <f aca="false">D70*40*52/12</f>
        <v>11266.6666666667</v>
      </c>
      <c r="F70" s="15"/>
      <c r="G70" s="6"/>
      <c r="H70" s="16"/>
    </row>
    <row r="71" customFormat="false" ht="12.75" hidden="false" customHeight="false" outlineLevel="0" collapsed="false">
      <c r="A71" s="6" t="s">
        <v>96</v>
      </c>
      <c r="B71" s="9" t="s">
        <v>101</v>
      </c>
      <c r="C71" s="20" t="n">
        <v>37211</v>
      </c>
      <c r="D71" s="15" t="n">
        <v>150</v>
      </c>
      <c r="E71" s="7" t="n">
        <f aca="false">D71*40*52/12</f>
        <v>26000</v>
      </c>
      <c r="F71" s="15"/>
      <c r="G71" s="6"/>
      <c r="H71" s="16"/>
    </row>
    <row r="72" customFormat="false" ht="12.75" hidden="false" customHeight="false" outlineLevel="0" collapsed="false">
      <c r="A72" s="6" t="s">
        <v>96</v>
      </c>
      <c r="B72" s="9" t="s">
        <v>102</v>
      </c>
      <c r="C72" s="20" t="n">
        <v>37211</v>
      </c>
      <c r="D72" s="15" t="n">
        <v>235</v>
      </c>
      <c r="E72" s="7" t="n">
        <f aca="false">D72*40*52/12</f>
        <v>40733.3333333333</v>
      </c>
      <c r="F72" s="15"/>
      <c r="G72" s="6"/>
      <c r="H72" s="16"/>
    </row>
    <row r="73" customFormat="false" ht="12.75" hidden="false" customHeight="false" outlineLevel="0" collapsed="false">
      <c r="A73" s="6" t="s">
        <v>96</v>
      </c>
      <c r="B73" s="9" t="s">
        <v>103</v>
      </c>
      <c r="C73" s="20" t="n">
        <v>37211</v>
      </c>
      <c r="D73" s="15" t="n">
        <v>125</v>
      </c>
      <c r="E73" s="7" t="n">
        <f aca="false">D73*40*52/12</f>
        <v>21666.6666666667</v>
      </c>
      <c r="F73" s="15"/>
      <c r="G73" s="6"/>
      <c r="H73" s="16"/>
    </row>
    <row r="74" customFormat="false" ht="12.75" hidden="false" customHeight="false" outlineLevel="0" collapsed="false">
      <c r="A74" s="6" t="s">
        <v>96</v>
      </c>
      <c r="B74" s="9" t="s">
        <v>104</v>
      </c>
      <c r="C74" s="20" t="n">
        <v>37211</v>
      </c>
      <c r="D74" s="15" t="n">
        <v>95</v>
      </c>
      <c r="E74" s="7" t="n">
        <f aca="false">D74*40*52/12</f>
        <v>16466.6666666667</v>
      </c>
      <c r="F74" s="15"/>
      <c r="G74" s="6"/>
      <c r="H74" s="16"/>
    </row>
    <row r="75" customFormat="false" ht="12.75" hidden="false" customHeight="false" outlineLevel="0" collapsed="false">
      <c r="A75" s="6" t="s">
        <v>96</v>
      </c>
      <c r="B75" s="9" t="s">
        <v>105</v>
      </c>
      <c r="C75" s="20" t="n">
        <v>37211</v>
      </c>
      <c r="D75" s="15" t="n">
        <v>115</v>
      </c>
      <c r="E75" s="7" t="n">
        <f aca="false">D75*40*52/12</f>
        <v>19933.3333333333</v>
      </c>
      <c r="F75" s="15"/>
      <c r="G75" s="6"/>
      <c r="H75" s="16"/>
    </row>
    <row r="76" customFormat="false" ht="12.75" hidden="false" customHeight="false" outlineLevel="0" collapsed="false">
      <c r="A76" s="6" t="s">
        <v>96</v>
      </c>
      <c r="B76" s="9" t="s">
        <v>106</v>
      </c>
      <c r="C76" s="20" t="n">
        <v>37211</v>
      </c>
      <c r="D76" s="15" t="n">
        <v>95</v>
      </c>
      <c r="E76" s="7" t="n">
        <f aca="false">D76*40*52/12</f>
        <v>16466.6666666667</v>
      </c>
      <c r="F76" s="15"/>
      <c r="G76" s="6"/>
      <c r="H76" s="16"/>
    </row>
    <row r="77" customFormat="false" ht="12.75" hidden="false" customHeight="false" outlineLevel="0" collapsed="false">
      <c r="A77" s="6" t="s">
        <v>96</v>
      </c>
      <c r="B77" s="9" t="s">
        <v>107</v>
      </c>
      <c r="C77" s="20" t="n">
        <v>37211</v>
      </c>
      <c r="D77" s="15" t="n">
        <v>95</v>
      </c>
      <c r="E77" s="7" t="n">
        <f aca="false">D77*40*52/12</f>
        <v>16466.6666666667</v>
      </c>
      <c r="F77" s="15"/>
      <c r="G77" s="6"/>
      <c r="H77" s="16"/>
    </row>
    <row r="78" customFormat="false" ht="12.75" hidden="false" customHeight="false" outlineLevel="0" collapsed="false">
      <c r="A78" s="6" t="s">
        <v>96</v>
      </c>
      <c r="B78" s="9" t="s">
        <v>38</v>
      </c>
      <c r="C78" s="20" t="n">
        <v>37211</v>
      </c>
      <c r="D78" s="15" t="n">
        <v>150</v>
      </c>
      <c r="E78" s="7" t="n">
        <f aca="false">D78*40*52/12</f>
        <v>26000</v>
      </c>
      <c r="F78" s="15"/>
      <c r="G78" s="6"/>
      <c r="H78" s="16"/>
    </row>
    <row r="79" customFormat="false" ht="12.75" hidden="false" customHeight="false" outlineLevel="0" collapsed="false">
      <c r="A79" s="6" t="s">
        <v>96</v>
      </c>
      <c r="B79" s="9" t="s">
        <v>41</v>
      </c>
      <c r="C79" s="20" t="n">
        <v>37211</v>
      </c>
      <c r="D79" s="15" t="n">
        <v>150</v>
      </c>
      <c r="E79" s="7" t="n">
        <f aca="false">D79*40*52/12</f>
        <v>26000</v>
      </c>
      <c r="F79" s="15"/>
      <c r="G79" s="6"/>
      <c r="H79" s="16"/>
    </row>
    <row r="80" customFormat="false" ht="12.75" hidden="false" customHeight="false" outlineLevel="0" collapsed="false">
      <c r="A80" s="17" t="s">
        <v>108</v>
      </c>
      <c r="B80" s="6" t="s">
        <v>109</v>
      </c>
      <c r="C80" s="20" t="n">
        <v>37211</v>
      </c>
      <c r="D80" s="23" t="n">
        <v>125</v>
      </c>
      <c r="E80" s="8" t="n">
        <f aca="false">D80*40</f>
        <v>5000</v>
      </c>
      <c r="F80" s="6"/>
      <c r="G80" s="6"/>
      <c r="H80" s="16"/>
    </row>
    <row r="81" customFormat="false" ht="12.75" hidden="false" customHeight="false" outlineLevel="0" collapsed="false">
      <c r="A81" s="17" t="s">
        <v>108</v>
      </c>
      <c r="B81" s="6" t="s">
        <v>110</v>
      </c>
      <c r="C81" s="20" t="n">
        <v>37211</v>
      </c>
      <c r="D81" s="23" t="n">
        <v>175</v>
      </c>
      <c r="E81" s="8" t="n">
        <f aca="false">D81*40</f>
        <v>7000</v>
      </c>
      <c r="F81" s="6"/>
      <c r="G81" s="6"/>
      <c r="H81" s="16"/>
    </row>
    <row r="82" customFormat="false" ht="12.75" hidden="false" customHeight="false" outlineLevel="0" collapsed="false">
      <c r="A82" s="17" t="s">
        <v>108</v>
      </c>
      <c r="B82" s="6" t="s">
        <v>111</v>
      </c>
      <c r="C82" s="20" t="n">
        <v>37211</v>
      </c>
      <c r="D82" s="23" t="n">
        <v>175</v>
      </c>
      <c r="E82" s="8" t="n">
        <f aca="false">D82*40</f>
        <v>7000</v>
      </c>
      <c r="F82" s="6"/>
      <c r="G82" s="6"/>
      <c r="H82" s="16"/>
    </row>
    <row r="83" customFormat="false" ht="12.75" hidden="false" customHeight="false" outlineLevel="0" collapsed="false">
      <c r="A83" s="17" t="s">
        <v>108</v>
      </c>
      <c r="B83" s="6" t="s">
        <v>112</v>
      </c>
      <c r="C83" s="20" t="n">
        <v>37218</v>
      </c>
      <c r="D83" s="23" t="n">
        <v>125</v>
      </c>
      <c r="E83" s="8" t="n">
        <f aca="false">D83*40</f>
        <v>5000</v>
      </c>
      <c r="F83" s="6"/>
      <c r="G83" s="6"/>
      <c r="H83" s="16"/>
    </row>
    <row r="84" customFormat="false" ht="12.75" hidden="false" customHeight="false" outlineLevel="0" collapsed="false">
      <c r="A84" s="17" t="s">
        <v>108</v>
      </c>
      <c r="B84" s="6" t="s">
        <v>113</v>
      </c>
      <c r="C84" s="20" t="n">
        <v>37211</v>
      </c>
      <c r="D84" s="23" t="n">
        <v>75</v>
      </c>
      <c r="E84" s="8" t="n">
        <f aca="false">D84*40</f>
        <v>3000</v>
      </c>
      <c r="F84" s="6"/>
      <c r="G84" s="6"/>
      <c r="H84" s="16"/>
    </row>
    <row r="85" customFormat="false" ht="12.75" hidden="false" customHeight="false" outlineLevel="0" collapsed="false">
      <c r="A85" s="17" t="s">
        <v>108</v>
      </c>
      <c r="B85" s="6" t="s">
        <v>114</v>
      </c>
      <c r="C85" s="20" t="n">
        <v>37211</v>
      </c>
      <c r="D85" s="23" t="n">
        <v>110</v>
      </c>
      <c r="E85" s="8" t="n">
        <f aca="false">D85*40</f>
        <v>4400</v>
      </c>
      <c r="F85" s="6"/>
      <c r="G85" s="6"/>
      <c r="H85" s="16"/>
    </row>
    <row r="86" customFormat="false" ht="12.75" hidden="false" customHeight="false" outlineLevel="0" collapsed="false">
      <c r="A86" s="17" t="s">
        <v>108</v>
      </c>
      <c r="B86" s="6" t="s">
        <v>115</v>
      </c>
      <c r="C86" s="20" t="n">
        <v>37211</v>
      </c>
      <c r="D86" s="23" t="n">
        <v>175</v>
      </c>
      <c r="E86" s="8" t="n">
        <f aca="false">D86*40</f>
        <v>7000</v>
      </c>
      <c r="F86" s="6"/>
      <c r="G86" s="6"/>
      <c r="H86" s="16"/>
    </row>
    <row r="87" customFormat="false" ht="12.75" hidden="false" customHeight="false" outlineLevel="0" collapsed="false">
      <c r="A87" s="17" t="s">
        <v>108</v>
      </c>
      <c r="B87" s="6" t="s">
        <v>116</v>
      </c>
      <c r="C87" s="20" t="n">
        <v>37211</v>
      </c>
      <c r="D87" s="23" t="n">
        <v>120</v>
      </c>
      <c r="E87" s="8" t="n">
        <f aca="false">D87*40</f>
        <v>4800</v>
      </c>
      <c r="F87" s="6"/>
      <c r="G87" s="6"/>
      <c r="H87" s="16"/>
    </row>
    <row r="88" customFormat="false" ht="12.75" hidden="false" customHeight="false" outlineLevel="0" collapsed="false">
      <c r="A88" s="17" t="s">
        <v>108</v>
      </c>
      <c r="B88" s="6" t="s">
        <v>117</v>
      </c>
      <c r="C88" s="20" t="n">
        <v>37211</v>
      </c>
      <c r="D88" s="23" t="n">
        <v>120</v>
      </c>
      <c r="E88" s="8" t="n">
        <f aca="false">D88*40</f>
        <v>4800</v>
      </c>
      <c r="F88" s="6"/>
      <c r="G88" s="6"/>
      <c r="H88" s="16"/>
    </row>
    <row r="89" customFormat="false" ht="12.75" hidden="false" customHeight="false" outlineLevel="0" collapsed="false">
      <c r="A89" s="17" t="s">
        <v>108</v>
      </c>
      <c r="B89" s="6" t="s">
        <v>118</v>
      </c>
      <c r="C89" s="20" t="n">
        <v>37211</v>
      </c>
      <c r="D89" s="23" t="n">
        <v>250</v>
      </c>
      <c r="E89" s="8" t="n">
        <f aca="false">D89*40</f>
        <v>10000</v>
      </c>
      <c r="F89" s="6"/>
      <c r="G89" s="6"/>
      <c r="H89" s="16"/>
    </row>
    <row r="90" customFormat="false" ht="12.75" hidden="false" customHeight="false" outlineLevel="0" collapsed="false">
      <c r="A90" s="17" t="s">
        <v>108</v>
      </c>
      <c r="B90" s="6" t="s">
        <v>119</v>
      </c>
      <c r="C90" s="20" t="n">
        <v>37218</v>
      </c>
      <c r="D90" s="23" t="n">
        <v>110</v>
      </c>
      <c r="E90" s="8" t="n">
        <f aca="false">D90*40</f>
        <v>4400</v>
      </c>
      <c r="F90" s="6"/>
      <c r="G90" s="6"/>
      <c r="H90" s="16"/>
    </row>
    <row r="91" customFormat="false" ht="12.75" hidden="false" customHeight="false" outlineLevel="0" collapsed="false">
      <c r="A91" s="17" t="s">
        <v>108</v>
      </c>
      <c r="B91" s="6" t="s">
        <v>120</v>
      </c>
      <c r="C91" s="20" t="n">
        <v>37211</v>
      </c>
      <c r="D91" s="23" t="n">
        <v>250</v>
      </c>
      <c r="E91" s="8" t="n">
        <f aca="false">D91*40</f>
        <v>10000</v>
      </c>
      <c r="F91" s="6"/>
      <c r="G91" s="6"/>
      <c r="H91" s="16"/>
    </row>
    <row r="92" customFormat="false" ht="12.75" hidden="false" customHeight="false" outlineLevel="0" collapsed="false">
      <c r="A92" s="17" t="s">
        <v>108</v>
      </c>
      <c r="B92" s="6" t="s">
        <v>121</v>
      </c>
      <c r="C92" s="20" t="n">
        <v>37211</v>
      </c>
      <c r="D92" s="23" t="n">
        <v>94</v>
      </c>
      <c r="E92" s="8" t="n">
        <f aca="false">D92*40</f>
        <v>3760</v>
      </c>
      <c r="F92" s="6"/>
      <c r="G92" s="6"/>
      <c r="H92" s="16"/>
    </row>
    <row r="93" customFormat="false" ht="12.75" hidden="false" customHeight="false" outlineLevel="0" collapsed="false">
      <c r="A93" s="17" t="s">
        <v>108</v>
      </c>
      <c r="B93" s="6" t="s">
        <v>122</v>
      </c>
      <c r="C93" s="20" t="n">
        <v>37218</v>
      </c>
      <c r="D93" s="23" t="n">
        <v>70</v>
      </c>
      <c r="E93" s="8" t="n">
        <f aca="false">D93*40</f>
        <v>2800</v>
      </c>
      <c r="F93" s="6"/>
      <c r="G93" s="6"/>
      <c r="H93" s="16"/>
    </row>
    <row r="94" customFormat="false" ht="12.75" hidden="false" customHeight="false" outlineLevel="0" collapsed="false">
      <c r="A94" s="17" t="s">
        <v>108</v>
      </c>
      <c r="B94" s="0" t="s">
        <v>123</v>
      </c>
      <c r="C94" s="20" t="n">
        <v>37219</v>
      </c>
      <c r="D94" s="25" t="n">
        <v>100</v>
      </c>
      <c r="E94" s="8" t="n">
        <f aca="false">D94*40</f>
        <v>4000</v>
      </c>
      <c r="F94" s="6"/>
      <c r="G94" s="6"/>
      <c r="H94" s="16"/>
    </row>
    <row r="95" customFormat="false" ht="12.75" hidden="false" customHeight="false" outlineLevel="0" collapsed="false">
      <c r="A95" s="17" t="s">
        <v>108</v>
      </c>
      <c r="B95" s="6" t="s">
        <v>124</v>
      </c>
      <c r="C95" s="20" t="n">
        <v>37211</v>
      </c>
      <c r="D95" s="23" t="n">
        <v>100</v>
      </c>
      <c r="E95" s="8" t="n">
        <f aca="false">D95*40</f>
        <v>4000</v>
      </c>
      <c r="F95" s="6"/>
      <c r="G95" s="6"/>
      <c r="H95" s="16"/>
    </row>
    <row r="96" customFormat="false" ht="12.75" hidden="false" customHeight="false" outlineLevel="0" collapsed="false">
      <c r="A96" s="17" t="s">
        <v>108</v>
      </c>
      <c r="B96" s="9" t="s">
        <v>125</v>
      </c>
      <c r="C96" s="13" t="n">
        <v>37232</v>
      </c>
      <c r="D96" s="24" t="n">
        <v>90</v>
      </c>
      <c r="E96" s="26" t="n">
        <f aca="false">D96*40</f>
        <v>3600</v>
      </c>
      <c r="F96" s="9"/>
      <c r="G96" s="9"/>
      <c r="H96" s="10" t="s">
        <v>126</v>
      </c>
    </row>
    <row r="97" customFormat="false" ht="12.75" hidden="false" customHeight="false" outlineLevel="0" collapsed="false">
      <c r="A97" s="17" t="s">
        <v>108</v>
      </c>
      <c r="B97" s="9" t="s">
        <v>127</v>
      </c>
      <c r="C97" s="13" t="n">
        <v>37256</v>
      </c>
      <c r="D97" s="24" t="n">
        <v>81</v>
      </c>
      <c r="E97" s="26" t="n">
        <f aca="false">D97*40</f>
        <v>3240</v>
      </c>
      <c r="F97" s="9"/>
      <c r="G97" s="9"/>
      <c r="H97" s="10" t="s">
        <v>126</v>
      </c>
    </row>
    <row r="98" customFormat="false" ht="12.75" hidden="false" customHeight="false" outlineLevel="0" collapsed="false">
      <c r="A98" s="17" t="s">
        <v>108</v>
      </c>
      <c r="B98" s="9" t="s">
        <v>128</v>
      </c>
      <c r="C98" s="13" t="n">
        <v>37232</v>
      </c>
      <c r="D98" s="24" t="n">
        <v>120</v>
      </c>
      <c r="E98" s="8" t="n">
        <f aca="false">D98*40</f>
        <v>4800</v>
      </c>
      <c r="F98" s="9"/>
      <c r="G98" s="6"/>
      <c r="H98" s="10" t="s">
        <v>126</v>
      </c>
    </row>
    <row r="99" customFormat="false" ht="12.75" hidden="false" customHeight="false" outlineLevel="0" collapsed="false">
      <c r="A99" s="17" t="s">
        <v>108</v>
      </c>
      <c r="B99" s="9" t="s">
        <v>129</v>
      </c>
      <c r="C99" s="13" t="n">
        <v>37232</v>
      </c>
      <c r="D99" s="24" t="n">
        <v>250</v>
      </c>
      <c r="E99" s="8" t="n">
        <f aca="false">D99*40</f>
        <v>10000</v>
      </c>
      <c r="F99" s="9"/>
      <c r="G99" s="6"/>
      <c r="H99" s="10" t="s">
        <v>130</v>
      </c>
    </row>
    <row r="100" customFormat="false" ht="12.75" hidden="false" customHeight="false" outlineLevel="0" collapsed="false">
      <c r="A100" s="17" t="s">
        <v>108</v>
      </c>
      <c r="B100" s="6" t="s">
        <v>131</v>
      </c>
      <c r="C100" s="13" t="n">
        <v>37232</v>
      </c>
      <c r="D100" s="23" t="n">
        <v>0</v>
      </c>
      <c r="E100" s="8" t="n">
        <v>0</v>
      </c>
      <c r="F100" s="9"/>
      <c r="G100" s="6"/>
      <c r="H100" s="10"/>
    </row>
    <row r="101" customFormat="false" ht="12.75" hidden="false" customHeight="false" outlineLevel="0" collapsed="false">
      <c r="A101" s="27"/>
      <c r="B101" s="28"/>
      <c r="C101" s="28"/>
      <c r="D101" s="25"/>
      <c r="E101" s="29"/>
      <c r="F101" s="30"/>
      <c r="G101" s="28"/>
      <c r="H101" s="31"/>
    </row>
    <row r="102" customFormat="false" ht="12.75" hidden="false" customHeight="false" outlineLevel="0" collapsed="false">
      <c r="A102" s="32" t="s">
        <v>132</v>
      </c>
      <c r="B102" s="33"/>
      <c r="C102" s="34"/>
      <c r="D102" s="12"/>
      <c r="E102" s="12" t="n">
        <f aca="false">SUM(E15:E97)</f>
        <v>1511796.66666667</v>
      </c>
      <c r="F102" s="1"/>
      <c r="G102" s="28"/>
      <c r="H102" s="35"/>
    </row>
    <row r="103" customFormat="false" ht="12.75" hidden="false" customHeight="false" outlineLevel="0" collapsed="false">
      <c r="A103" s="28"/>
      <c r="B103" s="30"/>
      <c r="C103" s="36"/>
      <c r="E103" s="37"/>
      <c r="F103" s="1"/>
      <c r="G103" s="28"/>
      <c r="H103" s="35"/>
    </row>
    <row r="104" customFormat="false" ht="12.75" hidden="false" customHeight="false" outlineLevel="0" collapsed="false">
      <c r="A104" s="28"/>
      <c r="B104" s="30"/>
      <c r="C104" s="36"/>
      <c r="E104" s="37"/>
      <c r="F104" s="1"/>
      <c r="G104" s="28"/>
      <c r="H104" s="35"/>
    </row>
    <row r="105" customFormat="false" ht="12.75" hidden="false" customHeight="false" outlineLevel="0" collapsed="false">
      <c r="A105" s="28"/>
      <c r="B105" s="30"/>
      <c r="C105" s="36"/>
      <c r="E105" s="37"/>
      <c r="F105" s="1"/>
      <c r="G105" s="28"/>
      <c r="H105" s="35"/>
    </row>
    <row r="106" customFormat="false" ht="12.75" hidden="false" customHeight="false" outlineLevel="0" collapsed="false">
      <c r="A106" s="28"/>
      <c r="B106" s="30"/>
      <c r="C106" s="36"/>
      <c r="E106" s="37"/>
      <c r="F106" s="1"/>
      <c r="G106" s="28"/>
      <c r="H106" s="35"/>
    </row>
    <row r="107" customFormat="false" ht="12.75" hidden="false" customHeight="false" outlineLevel="0" collapsed="false">
      <c r="A107" s="28"/>
      <c r="B107" s="30"/>
      <c r="C107" s="36"/>
      <c r="E107" s="37"/>
      <c r="F107" s="1"/>
      <c r="G107" s="28"/>
      <c r="H107" s="35"/>
    </row>
    <row r="108" customFormat="false" ht="12.75" hidden="false" customHeight="false" outlineLevel="0" collapsed="false">
      <c r="A108" s="28"/>
      <c r="B108" s="30"/>
      <c r="C108" s="36"/>
      <c r="E108" s="37"/>
      <c r="F108" s="1"/>
      <c r="G108" s="28"/>
      <c r="H108" s="35"/>
    </row>
    <row r="109" customFormat="false" ht="12.75" hidden="false" customHeight="false" outlineLevel="0" collapsed="false">
      <c r="A109" s="28"/>
      <c r="B109" s="30"/>
      <c r="C109" s="36"/>
      <c r="E109" s="37"/>
      <c r="F109" s="1"/>
      <c r="G109" s="28"/>
      <c r="H109" s="35"/>
    </row>
    <row r="110" customFormat="false" ht="12.75" hidden="false" customHeight="false" outlineLevel="0" collapsed="false">
      <c r="A110" s="28"/>
      <c r="B110" s="30"/>
      <c r="C110" s="36"/>
      <c r="E110" s="37"/>
      <c r="F110" s="1"/>
      <c r="G110" s="28"/>
      <c r="H110" s="35"/>
    </row>
    <row r="111" customFormat="false" ht="12.75" hidden="false" customHeight="false" outlineLevel="0" collapsed="false">
      <c r="A111" s="28"/>
      <c r="B111" s="30"/>
      <c r="C111" s="36"/>
      <c r="E111" s="37"/>
      <c r="F111" s="1"/>
      <c r="G111" s="28"/>
      <c r="H111" s="35"/>
    </row>
    <row r="112" customFormat="false" ht="12.75" hidden="false" customHeight="false" outlineLevel="0" collapsed="false">
      <c r="A112" s="28"/>
      <c r="B112" s="30"/>
      <c r="C112" s="36"/>
      <c r="E112" s="37"/>
      <c r="F112" s="1"/>
      <c r="G112" s="28"/>
      <c r="H112" s="35"/>
    </row>
    <row r="113" customFormat="false" ht="12.75" hidden="false" customHeight="false" outlineLevel="0" collapsed="false">
      <c r="A113" s="28"/>
      <c r="B113" s="30"/>
      <c r="C113" s="36"/>
      <c r="E113" s="37"/>
      <c r="F113" s="1"/>
      <c r="G113" s="28"/>
      <c r="H113" s="35"/>
    </row>
    <row r="114" customFormat="false" ht="12.75" hidden="false" customHeight="false" outlineLevel="0" collapsed="false">
      <c r="A114" s="28"/>
      <c r="B114" s="30"/>
      <c r="C114" s="36"/>
      <c r="E114" s="37"/>
      <c r="F114" s="1"/>
      <c r="G114" s="28"/>
      <c r="H114" s="35"/>
    </row>
    <row r="115" customFormat="false" ht="12.75" hidden="false" customHeight="false" outlineLevel="0" collapsed="false">
      <c r="A115" s="28"/>
      <c r="B115" s="30"/>
      <c r="C115" s="36"/>
      <c r="E115" s="37"/>
      <c r="F115" s="1"/>
      <c r="G115" s="28"/>
      <c r="H115" s="35"/>
    </row>
    <row r="116" customFormat="false" ht="12.75" hidden="false" customHeight="false" outlineLevel="0" collapsed="false">
      <c r="A116" s="28"/>
      <c r="B116" s="30"/>
      <c r="C116" s="36"/>
      <c r="E116" s="37"/>
      <c r="F116" s="1"/>
      <c r="G116" s="28"/>
      <c r="H116" s="35"/>
    </row>
    <row r="117" customFormat="false" ht="12.75" hidden="false" customHeight="false" outlineLevel="0" collapsed="false">
      <c r="A117" s="28"/>
      <c r="B117" s="30"/>
      <c r="C117" s="36"/>
      <c r="E117" s="37"/>
      <c r="F117" s="1"/>
      <c r="G117" s="28"/>
      <c r="H117" s="35"/>
    </row>
    <row r="118" customFormat="false" ht="12.75" hidden="false" customHeight="false" outlineLevel="0" collapsed="false">
      <c r="A118" s="28"/>
      <c r="B118" s="30"/>
      <c r="C118" s="36"/>
      <c r="E118" s="37"/>
      <c r="F118" s="1"/>
      <c r="G118" s="28"/>
      <c r="H118" s="35"/>
    </row>
    <row r="119" customFormat="false" ht="12.75" hidden="false" customHeight="false" outlineLevel="0" collapsed="false">
      <c r="A119" s="28"/>
      <c r="B119" s="30"/>
      <c r="C119" s="36"/>
      <c r="E119" s="37"/>
      <c r="F119" s="1"/>
      <c r="G119" s="28"/>
      <c r="H119" s="35"/>
    </row>
    <row r="120" customFormat="false" ht="12.75" hidden="false" customHeight="false" outlineLevel="0" collapsed="false">
      <c r="A120" s="28"/>
      <c r="B120" s="30"/>
      <c r="C120" s="36"/>
      <c r="E120" s="37"/>
      <c r="F120" s="1"/>
      <c r="G120" s="28"/>
      <c r="H120" s="35"/>
    </row>
    <row r="121" customFormat="false" ht="12.75" hidden="false" customHeight="false" outlineLevel="0" collapsed="false">
      <c r="A121" s="28"/>
      <c r="B121" s="30"/>
      <c r="C121" s="36"/>
      <c r="E121" s="37"/>
      <c r="F121" s="1"/>
      <c r="G121" s="28"/>
      <c r="H121" s="35"/>
    </row>
    <row r="122" customFormat="false" ht="12.75" hidden="false" customHeight="false" outlineLevel="0" collapsed="false">
      <c r="A122" s="28"/>
      <c r="B122" s="30"/>
      <c r="C122" s="36"/>
      <c r="E122" s="37"/>
      <c r="F122" s="1"/>
      <c r="G122" s="28"/>
      <c r="H122" s="35"/>
    </row>
    <row r="123" customFormat="false" ht="12.75" hidden="false" customHeight="false" outlineLevel="0" collapsed="false">
      <c r="A123" s="28"/>
      <c r="B123" s="30"/>
      <c r="C123" s="36"/>
      <c r="E123" s="37"/>
      <c r="F123" s="1"/>
      <c r="G123" s="28"/>
      <c r="H123" s="35"/>
    </row>
    <row r="124" customFormat="false" ht="12.75" hidden="false" customHeight="false" outlineLevel="0" collapsed="false">
      <c r="A124" s="28"/>
      <c r="B124" s="30"/>
      <c r="C124" s="36"/>
      <c r="E124" s="37"/>
      <c r="F124" s="1"/>
      <c r="G124" s="28"/>
      <c r="H124" s="35"/>
    </row>
    <row r="125" customFormat="false" ht="12.75" hidden="false" customHeight="false" outlineLevel="0" collapsed="false">
      <c r="A125" s="28"/>
      <c r="B125" s="30"/>
      <c r="C125" s="36"/>
      <c r="E125" s="37"/>
      <c r="F125" s="1"/>
      <c r="G125" s="28"/>
      <c r="H125" s="35"/>
    </row>
    <row r="126" customFormat="false" ht="12.75" hidden="false" customHeight="false" outlineLevel="0" collapsed="false">
      <c r="A126" s="28"/>
      <c r="B126" s="30"/>
      <c r="C126" s="36"/>
      <c r="E126" s="37"/>
      <c r="F126" s="1"/>
      <c r="G126" s="28"/>
      <c r="H126" s="35"/>
    </row>
    <row r="127" customFormat="false" ht="12.75" hidden="false" customHeight="false" outlineLevel="0" collapsed="false">
      <c r="A127" s="28"/>
      <c r="B127" s="30"/>
      <c r="C127" s="36"/>
      <c r="E127" s="37"/>
      <c r="F127" s="1"/>
      <c r="G127" s="28"/>
      <c r="H127" s="35"/>
    </row>
    <row r="128" customFormat="false" ht="12.75" hidden="false" customHeight="false" outlineLevel="0" collapsed="false">
      <c r="A128" s="28"/>
      <c r="B128" s="30"/>
      <c r="C128" s="36"/>
      <c r="E128" s="37"/>
      <c r="F128" s="1"/>
      <c r="G128" s="28"/>
      <c r="H128" s="35"/>
    </row>
    <row r="129" customFormat="false" ht="12.75" hidden="false" customHeight="false" outlineLevel="0" collapsed="false">
      <c r="A129" s="28"/>
      <c r="B129" s="30"/>
      <c r="C129" s="36"/>
      <c r="E129" s="37"/>
      <c r="F129" s="1"/>
      <c r="G129" s="28"/>
      <c r="H129" s="35"/>
    </row>
    <row r="130" customFormat="false" ht="12.75" hidden="false" customHeight="false" outlineLevel="0" collapsed="false">
      <c r="A130" s="28"/>
      <c r="B130" s="30"/>
      <c r="C130" s="36"/>
      <c r="E130" s="37"/>
      <c r="F130" s="1"/>
      <c r="G130" s="28"/>
      <c r="H130" s="35"/>
    </row>
    <row r="131" customFormat="false" ht="12.75" hidden="false" customHeight="false" outlineLevel="0" collapsed="false">
      <c r="A131" s="28"/>
      <c r="B131" s="30"/>
      <c r="C131" s="36"/>
      <c r="E131" s="37"/>
      <c r="F131" s="1"/>
      <c r="G131" s="28"/>
      <c r="H131" s="35"/>
    </row>
    <row r="132" customFormat="false" ht="12.75" hidden="false" customHeight="false" outlineLevel="0" collapsed="false">
      <c r="A132" s="28"/>
      <c r="B132" s="30"/>
      <c r="C132" s="36"/>
      <c r="E132" s="37"/>
      <c r="F132" s="1"/>
      <c r="G132" s="28"/>
      <c r="H132" s="35"/>
    </row>
    <row r="133" customFormat="false" ht="12.75" hidden="false" customHeight="false" outlineLevel="0" collapsed="false">
      <c r="A133" s="28"/>
      <c r="B133" s="30"/>
      <c r="C133" s="36"/>
      <c r="E133" s="37"/>
      <c r="F133" s="1"/>
      <c r="G133" s="28"/>
      <c r="H133" s="35"/>
    </row>
    <row r="134" customFormat="false" ht="12.75" hidden="false" customHeight="false" outlineLevel="0" collapsed="false">
      <c r="A134" s="28"/>
      <c r="B134" s="30"/>
      <c r="C134" s="36"/>
      <c r="E134" s="37"/>
      <c r="F134" s="1"/>
      <c r="G134" s="28"/>
      <c r="H134" s="35"/>
    </row>
    <row r="135" customFormat="false" ht="12.75" hidden="false" customHeight="false" outlineLevel="0" collapsed="false">
      <c r="A135" s="28"/>
      <c r="B135" s="30"/>
      <c r="C135" s="36"/>
      <c r="E135" s="37"/>
      <c r="F135" s="1"/>
      <c r="G135" s="28"/>
      <c r="H135" s="35"/>
    </row>
    <row r="136" customFormat="false" ht="12.75" hidden="false" customHeight="false" outlineLevel="0" collapsed="false">
      <c r="A136" s="28"/>
      <c r="B136" s="30"/>
      <c r="C136" s="36"/>
      <c r="E136" s="37"/>
      <c r="F136" s="1"/>
      <c r="G136" s="28"/>
      <c r="H136" s="35"/>
    </row>
    <row r="137" customFormat="false" ht="12.75" hidden="false" customHeight="false" outlineLevel="0" collapsed="false">
      <c r="A137" s="28"/>
      <c r="B137" s="30"/>
      <c r="C137" s="36"/>
      <c r="E137" s="37"/>
      <c r="F137" s="1"/>
      <c r="G137" s="28"/>
      <c r="H137" s="35"/>
    </row>
    <row r="138" customFormat="false" ht="12.75" hidden="false" customHeight="false" outlineLevel="0" collapsed="false">
      <c r="A138" s="28"/>
      <c r="B138" s="30"/>
      <c r="C138" s="36"/>
      <c r="E138" s="37"/>
      <c r="F138" s="1"/>
      <c r="G138" s="28"/>
      <c r="H138" s="35"/>
    </row>
    <row r="139" customFormat="false" ht="12.75" hidden="false" customHeight="false" outlineLevel="0" collapsed="false">
      <c r="A139" s="28"/>
      <c r="B139" s="30"/>
      <c r="C139" s="36"/>
      <c r="E139" s="37"/>
      <c r="F139" s="1"/>
      <c r="G139" s="28"/>
      <c r="H139" s="35"/>
    </row>
    <row r="140" customFormat="false" ht="12.75" hidden="false" customHeight="false" outlineLevel="0" collapsed="false">
      <c r="A140" s="28"/>
      <c r="B140" s="30"/>
      <c r="C140" s="36"/>
      <c r="E140" s="37"/>
      <c r="F140" s="1"/>
      <c r="G140" s="28"/>
      <c r="H140" s="35"/>
    </row>
    <row r="141" customFormat="false" ht="12.75" hidden="false" customHeight="false" outlineLevel="0" collapsed="false">
      <c r="A141" s="28"/>
      <c r="B141" s="30"/>
      <c r="C141" s="36"/>
      <c r="E141" s="37"/>
      <c r="F141" s="1"/>
      <c r="G141" s="28"/>
      <c r="H141" s="35"/>
    </row>
    <row r="142" customFormat="false" ht="12.75" hidden="false" customHeight="false" outlineLevel="0" collapsed="false">
      <c r="A142" s="28"/>
      <c r="B142" s="30"/>
      <c r="C142" s="36"/>
      <c r="E142" s="37"/>
      <c r="F142" s="1"/>
      <c r="G142" s="28"/>
      <c r="H142" s="35"/>
    </row>
    <row r="143" customFormat="false" ht="12.75" hidden="false" customHeight="false" outlineLevel="0" collapsed="false">
      <c r="A143" s="28"/>
      <c r="B143" s="30"/>
      <c r="C143" s="36"/>
      <c r="E143" s="37"/>
      <c r="F143" s="1"/>
      <c r="G143" s="28"/>
      <c r="H143" s="35"/>
    </row>
    <row r="144" customFormat="false" ht="12.75" hidden="false" customHeight="false" outlineLevel="0" collapsed="false">
      <c r="A144" s="28"/>
      <c r="B144" s="30"/>
      <c r="C144" s="36"/>
      <c r="E144" s="37"/>
      <c r="F144" s="1"/>
      <c r="G144" s="28"/>
      <c r="H144" s="35"/>
    </row>
    <row r="145" customFormat="false" ht="12.75" hidden="false" customHeight="false" outlineLevel="0" collapsed="false">
      <c r="A145" s="28"/>
      <c r="B145" s="30"/>
      <c r="C145" s="36"/>
      <c r="E145" s="37"/>
      <c r="F145" s="1"/>
      <c r="G145" s="28"/>
      <c r="H145" s="35"/>
    </row>
    <row r="146" customFormat="false" ht="12.75" hidden="false" customHeight="false" outlineLevel="0" collapsed="false">
      <c r="A146" s="28"/>
      <c r="B146" s="30"/>
      <c r="C146" s="36"/>
      <c r="E146" s="37"/>
      <c r="F146" s="1"/>
      <c r="G146" s="28"/>
      <c r="H146" s="35"/>
    </row>
    <row r="147" customFormat="false" ht="12.75" hidden="false" customHeight="false" outlineLevel="0" collapsed="false">
      <c r="A147" s="28"/>
      <c r="B147" s="30"/>
      <c r="C147" s="36"/>
      <c r="E147" s="37"/>
      <c r="F147" s="1"/>
      <c r="G147" s="28"/>
      <c r="H147" s="35"/>
    </row>
    <row r="148" customFormat="false" ht="12.75" hidden="false" customHeight="false" outlineLevel="0" collapsed="false">
      <c r="A148" s="28"/>
      <c r="B148" s="30"/>
      <c r="C148" s="36"/>
      <c r="E148" s="37"/>
      <c r="F148" s="1"/>
      <c r="G148" s="28"/>
      <c r="H148" s="35"/>
    </row>
    <row r="149" customFormat="false" ht="12.75" hidden="false" customHeight="false" outlineLevel="0" collapsed="false">
      <c r="A149" s="28"/>
      <c r="B149" s="30"/>
      <c r="C149" s="36"/>
      <c r="E149" s="37"/>
      <c r="F149" s="1"/>
      <c r="G149" s="28"/>
      <c r="H149" s="35"/>
    </row>
    <row r="150" customFormat="false" ht="12.75" hidden="false" customHeight="false" outlineLevel="0" collapsed="false">
      <c r="A150" s="28"/>
      <c r="B150" s="30"/>
      <c r="C150" s="36"/>
      <c r="E150" s="37"/>
      <c r="F150" s="1"/>
      <c r="G150" s="28"/>
      <c r="H150" s="35"/>
    </row>
    <row r="151" customFormat="false" ht="12.75" hidden="false" customHeight="false" outlineLevel="0" collapsed="false">
      <c r="A151" s="28"/>
      <c r="B151" s="30"/>
      <c r="C151" s="36"/>
      <c r="E151" s="37"/>
      <c r="F151" s="1"/>
      <c r="G151" s="28"/>
      <c r="H151" s="35"/>
    </row>
    <row r="152" customFormat="false" ht="12.75" hidden="false" customHeight="false" outlineLevel="0" collapsed="false">
      <c r="A152" s="28"/>
      <c r="B152" s="30"/>
      <c r="C152" s="36"/>
      <c r="E152" s="37"/>
      <c r="F152" s="1"/>
      <c r="G152" s="28"/>
      <c r="H152" s="35"/>
    </row>
    <row r="153" customFormat="false" ht="12.75" hidden="false" customHeight="false" outlineLevel="0" collapsed="false">
      <c r="A153" s="28"/>
      <c r="B153" s="30"/>
      <c r="C153" s="36"/>
      <c r="E153" s="37"/>
      <c r="F153" s="1"/>
      <c r="G153" s="28"/>
      <c r="H153" s="35"/>
    </row>
    <row r="154" customFormat="false" ht="12.75" hidden="false" customHeight="false" outlineLevel="0" collapsed="false">
      <c r="A154" s="28"/>
      <c r="B154" s="30"/>
      <c r="C154" s="36"/>
      <c r="E154" s="37"/>
      <c r="F154" s="1"/>
      <c r="G154" s="28"/>
      <c r="H154" s="35"/>
    </row>
    <row r="155" customFormat="false" ht="12.75" hidden="false" customHeight="false" outlineLevel="0" collapsed="false">
      <c r="A155" s="28"/>
      <c r="B155" s="30"/>
      <c r="C155" s="36"/>
      <c r="E155" s="37"/>
      <c r="F155" s="1"/>
      <c r="G155" s="28"/>
      <c r="H155" s="35"/>
    </row>
    <row r="156" customFormat="false" ht="12.75" hidden="false" customHeight="false" outlineLevel="0" collapsed="false">
      <c r="A156" s="28"/>
      <c r="B156" s="30"/>
      <c r="C156" s="36"/>
      <c r="E156" s="37"/>
      <c r="F156" s="1"/>
      <c r="G156" s="28"/>
      <c r="H156" s="35"/>
    </row>
    <row r="157" customFormat="false" ht="12.75" hidden="false" customHeight="false" outlineLevel="0" collapsed="false">
      <c r="A157" s="28"/>
      <c r="B157" s="30"/>
      <c r="C157" s="36"/>
      <c r="E157" s="37"/>
      <c r="F157" s="1"/>
      <c r="G157" s="28"/>
      <c r="H157" s="35"/>
    </row>
    <row r="158" customFormat="false" ht="12.75" hidden="false" customHeight="false" outlineLevel="0" collapsed="false">
      <c r="A158" s="28"/>
      <c r="B158" s="30"/>
      <c r="C158" s="36"/>
      <c r="E158" s="37"/>
      <c r="F158" s="1"/>
      <c r="G158" s="28"/>
      <c r="H158" s="35"/>
    </row>
    <row r="159" customFormat="false" ht="12.75" hidden="false" customHeight="false" outlineLevel="0" collapsed="false">
      <c r="A159" s="28"/>
      <c r="B159" s="30"/>
      <c r="C159" s="36"/>
      <c r="E159" s="37"/>
      <c r="F159" s="1"/>
      <c r="G159" s="28"/>
      <c r="H159" s="35"/>
    </row>
    <row r="160" customFormat="false" ht="12.75" hidden="false" customHeight="false" outlineLevel="0" collapsed="false">
      <c r="A160" s="28"/>
      <c r="B160" s="30"/>
      <c r="C160" s="36"/>
      <c r="E160" s="37"/>
      <c r="F160" s="1"/>
      <c r="G160" s="28"/>
      <c r="H160" s="35"/>
    </row>
    <row r="161" customFormat="false" ht="12.75" hidden="false" customHeight="false" outlineLevel="0" collapsed="false">
      <c r="A161" s="28"/>
      <c r="B161" s="30"/>
      <c r="C161" s="36"/>
      <c r="E161" s="37"/>
      <c r="F161" s="1"/>
      <c r="G161" s="28"/>
      <c r="H161" s="35"/>
    </row>
    <row r="162" customFormat="false" ht="12.75" hidden="false" customHeight="false" outlineLevel="0" collapsed="false">
      <c r="A162" s="28"/>
      <c r="B162" s="30"/>
      <c r="C162" s="36"/>
      <c r="E162" s="37"/>
      <c r="F162" s="1"/>
      <c r="G162" s="28"/>
      <c r="H162" s="35"/>
    </row>
    <row r="163" customFormat="false" ht="12.75" hidden="false" customHeight="false" outlineLevel="0" collapsed="false">
      <c r="A163" s="28"/>
      <c r="B163" s="30"/>
      <c r="C163" s="36"/>
      <c r="E163" s="37"/>
      <c r="F163" s="1"/>
      <c r="G163" s="28"/>
      <c r="H163" s="35"/>
    </row>
    <row r="164" customFormat="false" ht="12.75" hidden="false" customHeight="false" outlineLevel="0" collapsed="false">
      <c r="A164" s="28"/>
      <c r="B164" s="30"/>
      <c r="C164" s="36"/>
      <c r="E164" s="37"/>
      <c r="F164" s="1"/>
      <c r="G164" s="28"/>
      <c r="H164" s="35"/>
    </row>
    <row r="165" customFormat="false" ht="12.75" hidden="false" customHeight="false" outlineLevel="0" collapsed="false">
      <c r="A165" s="28"/>
      <c r="B165" s="30"/>
      <c r="C165" s="36"/>
      <c r="E165" s="37"/>
      <c r="F165" s="1"/>
      <c r="G165" s="28"/>
      <c r="H165" s="35"/>
    </row>
    <row r="166" customFormat="false" ht="12.75" hidden="false" customHeight="false" outlineLevel="0" collapsed="false">
      <c r="A166" s="28"/>
      <c r="B166" s="30"/>
      <c r="C166" s="36"/>
      <c r="E166" s="37"/>
      <c r="F166" s="1"/>
      <c r="G166" s="28"/>
      <c r="H166" s="35"/>
    </row>
    <row r="167" customFormat="false" ht="12.75" hidden="false" customHeight="false" outlineLevel="0" collapsed="false">
      <c r="A167" s="28"/>
      <c r="B167" s="30"/>
      <c r="C167" s="36"/>
      <c r="E167" s="37"/>
      <c r="F167" s="1"/>
      <c r="G167" s="28"/>
      <c r="H167" s="35"/>
    </row>
    <row r="168" customFormat="false" ht="12.75" hidden="false" customHeight="false" outlineLevel="0" collapsed="false">
      <c r="A168" s="28"/>
      <c r="B168" s="30"/>
      <c r="C168" s="36"/>
      <c r="E168" s="37"/>
      <c r="F168" s="1"/>
      <c r="G168" s="28"/>
      <c r="H168" s="35"/>
    </row>
    <row r="169" customFormat="false" ht="12.75" hidden="false" customHeight="false" outlineLevel="0" collapsed="false">
      <c r="A169" s="28"/>
      <c r="B169" s="30"/>
      <c r="C169" s="36"/>
      <c r="E169" s="37"/>
      <c r="F169" s="1"/>
      <c r="G169" s="28"/>
      <c r="H169" s="35"/>
    </row>
    <row r="170" customFormat="false" ht="12.75" hidden="false" customHeight="false" outlineLevel="0" collapsed="false">
      <c r="A170" s="28"/>
      <c r="B170" s="30"/>
      <c r="C170" s="36"/>
      <c r="E170" s="37"/>
      <c r="F170" s="1"/>
      <c r="G170" s="28"/>
      <c r="H170" s="35"/>
    </row>
    <row r="171" customFormat="false" ht="12.75" hidden="false" customHeight="false" outlineLevel="0" collapsed="false">
      <c r="A171" s="28"/>
      <c r="B171" s="30"/>
      <c r="C171" s="36"/>
      <c r="E171" s="37"/>
      <c r="F171" s="1"/>
      <c r="G171" s="28"/>
      <c r="H171" s="35"/>
    </row>
    <row r="172" customFormat="false" ht="12.75" hidden="false" customHeight="false" outlineLevel="0" collapsed="false">
      <c r="A172" s="28"/>
      <c r="B172" s="30"/>
      <c r="C172" s="36"/>
      <c r="E172" s="37"/>
      <c r="F172" s="1"/>
      <c r="G172" s="28"/>
      <c r="H172" s="35"/>
    </row>
    <row r="173" customFormat="false" ht="12.75" hidden="false" customHeight="false" outlineLevel="0" collapsed="false">
      <c r="A173" s="28"/>
      <c r="B173" s="30"/>
      <c r="C173" s="36"/>
      <c r="E173" s="37"/>
      <c r="F173" s="1"/>
      <c r="G173" s="28"/>
      <c r="H173" s="35"/>
    </row>
    <row r="174" customFormat="false" ht="12.75" hidden="false" customHeight="false" outlineLevel="0" collapsed="false">
      <c r="A174" s="28"/>
      <c r="B174" s="30"/>
      <c r="C174" s="36"/>
      <c r="E174" s="37"/>
      <c r="F174" s="1"/>
      <c r="G174" s="28"/>
      <c r="H174" s="35"/>
    </row>
    <row r="175" customFormat="false" ht="12.75" hidden="false" customHeight="false" outlineLevel="0" collapsed="false">
      <c r="A175" s="28"/>
      <c r="B175" s="30"/>
      <c r="C175" s="36"/>
      <c r="E175" s="37"/>
      <c r="F175" s="1"/>
      <c r="G175" s="28"/>
      <c r="H175" s="35"/>
    </row>
    <row r="176" customFormat="false" ht="12.75" hidden="false" customHeight="false" outlineLevel="0" collapsed="false">
      <c r="A176" s="28"/>
      <c r="B176" s="30"/>
      <c r="C176" s="36"/>
      <c r="E176" s="37"/>
      <c r="F176" s="1"/>
      <c r="G176" s="28"/>
      <c r="H176" s="35"/>
    </row>
    <row r="177" customFormat="false" ht="12.75" hidden="false" customHeight="false" outlineLevel="0" collapsed="false">
      <c r="A177" s="28"/>
      <c r="B177" s="30"/>
      <c r="C177" s="36"/>
      <c r="E177" s="37"/>
      <c r="F177" s="1"/>
      <c r="G177" s="28"/>
      <c r="H177" s="35"/>
    </row>
    <row r="178" customFormat="false" ht="12.75" hidden="false" customHeight="false" outlineLevel="0" collapsed="false">
      <c r="A178" s="28"/>
      <c r="B178" s="30"/>
      <c r="C178" s="36"/>
      <c r="E178" s="37"/>
      <c r="F178" s="1"/>
      <c r="G178" s="28"/>
      <c r="H178" s="35"/>
    </row>
    <row r="180" customFormat="false" ht="12.75" hidden="false" customHeight="false" outlineLevel="0" collapsed="false">
      <c r="A180" s="0" t="s">
        <v>133</v>
      </c>
      <c r="E180" s="1" t="n">
        <f aca="false">SUM(E15:E79)</f>
        <v>1417996.66666667</v>
      </c>
    </row>
  </sheetData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2001-11-12T15:11:12Z</dcterms:created>
  <dc:creator>dluciano</dc:creator>
  <dc:description/>
  <dc:language>en-US</dc:language>
  <cp:lastModifiedBy>sstock</cp:lastModifiedBy>
  <cp:lastPrinted>2001-11-12T18:17:07Z</cp:lastPrinted>
  <dcterms:modified xsi:type="dcterms:W3CDTF">2001-11-12T20:17:52Z</dcterms:modified>
  <cp:revision>0</cp:revision>
  <dc:subject/>
  <dc:title/>
</cp:coreProperties>
</file>